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105" windowWidth="15600" windowHeight="8010"/>
  </bookViews>
  <sheets>
    <sheet name="ALL MCX" sheetId="1" r:id="rId1"/>
    <sheet name="Sheet2" sheetId="2" r:id="rId2"/>
  </sheets>
  <definedNames>
    <definedName name="_xlnm._FilterDatabase" localSheetId="0" hidden="1">'ALL MCX'!$B$1:$B$1356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7" i="1" l="1"/>
  <c r="L58" i="1"/>
  <c r="L130" i="1"/>
  <c r="L137" i="1"/>
  <c r="L155" i="1"/>
  <c r="L172" i="1"/>
  <c r="L200" i="1"/>
  <c r="L3" i="1"/>
</calcChain>
</file>

<file path=xl/sharedStrings.xml><?xml version="1.0" encoding="utf-8"?>
<sst xmlns="http://schemas.openxmlformats.org/spreadsheetml/2006/main" count="4493" uniqueCount="208">
  <si>
    <t>DATE</t>
  </si>
  <si>
    <t>SCRIPT</t>
  </si>
  <si>
    <t xml:space="preserve">ORDER </t>
  </si>
  <si>
    <t>COST LEVEL</t>
  </si>
  <si>
    <t>TARGETS</t>
  </si>
  <si>
    <t>AMOUNT(RS.)</t>
  </si>
  <si>
    <t>PROFIT/LOSS</t>
  </si>
  <si>
    <t>TG1</t>
  </si>
  <si>
    <t>TG2</t>
  </si>
  <si>
    <t>TG3</t>
  </si>
  <si>
    <t xml:space="preserve">BUY </t>
  </si>
  <si>
    <t>MCX</t>
  </si>
  <si>
    <t> BUY</t>
  </si>
  <si>
    <t xml:space="preserve"> GOLD </t>
  </si>
  <si>
    <t xml:space="preserve">ZINC </t>
  </si>
  <si>
    <t>LOT SIZE</t>
  </si>
  <si>
    <t>GOLD</t>
  </si>
  <si>
    <t>CRUDE OIL</t>
  </si>
  <si>
    <t>SELL</t>
  </si>
  <si>
    <t xml:space="preserve"> ZINC </t>
  </si>
  <si>
    <t xml:space="preserve"> CRUDE OIL </t>
  </si>
  <si>
    <t>BUY</t>
  </si>
  <si>
    <t>ZINC</t>
  </si>
  <si>
    <t xml:space="preserve">GOLD </t>
  </si>
  <si>
    <t xml:space="preserve">CRUDE OIL </t>
  </si>
  <si>
    <t xml:space="preserve">ALUMINIUM </t>
  </si>
  <si>
    <t xml:space="preserve"> ZINC</t>
  </si>
  <si>
    <t xml:space="preserve">SELL </t>
  </si>
  <si>
    <t xml:space="preserve"> SELL </t>
  </si>
  <si>
    <t xml:space="preserve"> BUY </t>
  </si>
  <si>
    <t xml:space="preserve"> GOLD</t>
  </si>
  <si>
    <t> SELL</t>
  </si>
  <si>
    <t xml:space="preserve"> 211.70 </t>
  </si>
  <si>
    <t>ZINC HNI</t>
  </si>
  <si>
    <t>NE</t>
  </si>
  <si>
    <t>NATURAL GAS</t>
  </si>
  <si>
    <t>LEAD</t>
  </si>
  <si>
    <t>COPPER</t>
  </si>
  <si>
    <t>SILVER</t>
  </si>
  <si>
    <t>ALUMINIUM</t>
  </si>
  <si>
    <t>NICKEL</t>
  </si>
  <si>
    <t>17-Aug-18</t>
  </si>
  <si>
    <t>16-Aug-18</t>
  </si>
  <si>
    <t>14-Aug-18</t>
  </si>
  <si>
    <t>13-Aug-18</t>
  </si>
  <si>
    <t>10-Aug-18</t>
  </si>
  <si>
    <t>09-Aug-18</t>
  </si>
  <si>
    <t>08-Aug-18</t>
  </si>
  <si>
    <t>07-Aug-18</t>
  </si>
  <si>
    <t>06-Aug-18</t>
  </si>
  <si>
    <t>03-Aug-18</t>
  </si>
  <si>
    <t>02-Aug-18</t>
  </si>
  <si>
    <t>01-Aug-18</t>
  </si>
  <si>
    <t>31-Jul-18</t>
  </si>
  <si>
    <t>30-Jul-18</t>
  </si>
  <si>
    <t>27-Jul-18</t>
  </si>
  <si>
    <t>26-Jul-18</t>
  </si>
  <si>
    <t>25-Jul-18</t>
  </si>
  <si>
    <t>24-Jul-18</t>
  </si>
  <si>
    <t>23-Jul-18</t>
  </si>
  <si>
    <t>20-Jul-18</t>
  </si>
  <si>
    <t>19-Jul-18</t>
  </si>
  <si>
    <t>18-Jul-18</t>
  </si>
  <si>
    <t>17-Jul-18</t>
  </si>
  <si>
    <t>16-Jul-18</t>
  </si>
  <si>
    <t>13-Jul-18</t>
  </si>
  <si>
    <t>12-Jul-18</t>
  </si>
  <si>
    <t>11-Jul-18</t>
  </si>
  <si>
    <t>10-Jul-18</t>
  </si>
  <si>
    <t>09-Jul-18</t>
  </si>
  <si>
    <t>06-Jul-18</t>
  </si>
  <si>
    <t>05-Jul-18</t>
  </si>
  <si>
    <t>04-Jul-18</t>
  </si>
  <si>
    <t>03-Jul-18</t>
  </si>
  <si>
    <t>02-Jul-18</t>
  </si>
  <si>
    <t>29-Jun-18</t>
  </si>
  <si>
    <t>28-Jun-18</t>
  </si>
  <si>
    <t>27-Jun-18</t>
  </si>
  <si>
    <t>26-Jun-18</t>
  </si>
  <si>
    <t>25-Jun-18</t>
  </si>
  <si>
    <t>22-Jun-18</t>
  </si>
  <si>
    <t>21-Jun-18</t>
  </si>
  <si>
    <t>20-Jun-18</t>
  </si>
  <si>
    <t>19-Jun-18</t>
  </si>
  <si>
    <t>18-Jun-18</t>
  </si>
  <si>
    <t>15-Jun-18</t>
  </si>
  <si>
    <t>14-Jun-18</t>
  </si>
  <si>
    <t>13-Jun-18</t>
  </si>
  <si>
    <t>12-Jun-18</t>
  </si>
  <si>
    <t>11-Jun-18</t>
  </si>
  <si>
    <t>08-Jun-18</t>
  </si>
  <si>
    <t>07-Jun-18</t>
  </si>
  <si>
    <t>06-Jun-18</t>
  </si>
  <si>
    <t>05-Jun-18</t>
  </si>
  <si>
    <t>04-Jun-18</t>
  </si>
  <si>
    <t>01-Jun-18</t>
  </si>
  <si>
    <t>31-May-18</t>
  </si>
  <si>
    <t>30-May-18</t>
  </si>
  <si>
    <t>29-May-18</t>
  </si>
  <si>
    <t>28-May-18</t>
  </si>
  <si>
    <t>25-May-18</t>
  </si>
  <si>
    <t>24-May-18</t>
  </si>
  <si>
    <t>23-May-18</t>
  </si>
  <si>
    <t>22-May-18</t>
  </si>
  <si>
    <t>21-May-18</t>
  </si>
  <si>
    <t>18-May-18</t>
  </si>
  <si>
    <t>17-May-18</t>
  </si>
  <si>
    <t>16-May-18</t>
  </si>
  <si>
    <t>20-Aug-18</t>
  </si>
  <si>
    <t>31-Oct-18</t>
  </si>
  <si>
    <t>30-Oct-18</t>
  </si>
  <si>
    <t>29-Oct-18</t>
  </si>
  <si>
    <t>26-Oct-18</t>
  </si>
  <si>
    <t>25-Oct-18</t>
  </si>
  <si>
    <t>24-Oct-18</t>
  </si>
  <si>
    <t>23-Oct-18</t>
  </si>
  <si>
    <t>22-Oct-18</t>
  </si>
  <si>
    <t>19-Oct-18</t>
  </si>
  <si>
    <t>18-Oct-18</t>
  </si>
  <si>
    <t>17-Oct-18</t>
  </si>
  <si>
    <t>16-Oct-18</t>
  </si>
  <si>
    <t>15-Oct-18</t>
  </si>
  <si>
    <t>12-Oct-18</t>
  </si>
  <si>
    <t>11-Oct-18</t>
  </si>
  <si>
    <t>10-Oct-18</t>
  </si>
  <si>
    <t>09-Oct-18</t>
  </si>
  <si>
    <t>08-Oct-18</t>
  </si>
  <si>
    <t>05-Oct-18</t>
  </si>
  <si>
    <t>04-Oct-18</t>
  </si>
  <si>
    <t>03-Oct-18</t>
  </si>
  <si>
    <t>01-Oct-18</t>
  </si>
  <si>
    <t>28-Sep-18</t>
  </si>
  <si>
    <t>27-Sep-18</t>
  </si>
  <si>
    <t>26-Sep-18</t>
  </si>
  <si>
    <t>25-Sep-18</t>
  </si>
  <si>
    <t>24-Sep-18</t>
  </si>
  <si>
    <t>21-Sep-18</t>
  </si>
  <si>
    <t>20-Sep-18</t>
  </si>
  <si>
    <t>19-Sep-18</t>
  </si>
  <si>
    <t>18-Sep-18</t>
  </si>
  <si>
    <t>17-Sep-18</t>
  </si>
  <si>
    <t>14-Sep-18</t>
  </si>
  <si>
    <t>12-Sep-18</t>
  </si>
  <si>
    <t>11-Sep-18</t>
  </si>
  <si>
    <t>10-Sep-18</t>
  </si>
  <si>
    <t>07-Sep-18</t>
  </si>
  <si>
    <t>06-Sep-18</t>
  </si>
  <si>
    <t>05-Sep-18</t>
  </si>
  <si>
    <t>04-Sep-18</t>
  </si>
  <si>
    <t>03-Sep-18</t>
  </si>
  <si>
    <t>31-Aug-18</t>
  </si>
  <si>
    <t>30-Aug-18</t>
  </si>
  <si>
    <t>29-Aug-18</t>
  </si>
  <si>
    <t>28-Aug-18</t>
  </si>
  <si>
    <t>27-Aug-18</t>
  </si>
  <si>
    <t>24-Aug-18</t>
  </si>
  <si>
    <t>23-Aug-18</t>
  </si>
  <si>
    <t>22-Aug-18</t>
  </si>
  <si>
    <t>21-Aug-18</t>
  </si>
  <si>
    <t xml:space="preserve">                          </t>
  </si>
  <si>
    <t>GOLD HNI</t>
  </si>
  <si>
    <t>FIR</t>
  </si>
  <si>
    <t>CRUDE OIL HNI</t>
  </si>
  <si>
    <t>NATURAL GAS HNI</t>
  </si>
  <si>
    <t>NATURL GAS</t>
  </si>
  <si>
    <t>ZINC BTST</t>
  </si>
  <si>
    <t>SILVER HNI</t>
  </si>
  <si>
    <t>MENTHAOIL</t>
  </si>
  <si>
    <t>ZINC SPECIAL</t>
  </si>
  <si>
    <t>CRUDEOIL</t>
  </si>
  <si>
    <t>GOLD  HNI</t>
  </si>
  <si>
    <t>CRUDEOIL HNI</t>
  </si>
  <si>
    <t>REMARK</t>
  </si>
  <si>
    <t>NOT EXECUTED</t>
  </si>
  <si>
    <t>FINAL TARGET</t>
  </si>
  <si>
    <t>FIRST TARGET</t>
  </si>
  <si>
    <t>STOPLOSS</t>
  </si>
  <si>
    <t>SECOND TARGET</t>
  </si>
  <si>
    <t>EXIT AT COST</t>
  </si>
  <si>
    <t>GOLD POSITIIONAL</t>
  </si>
  <si>
    <t>PARTIAL PROFIT</t>
  </si>
  <si>
    <t>PARTIAL AT 427</t>
  </si>
  <si>
    <t>EXIT AT CMP 189.30</t>
  </si>
  <si>
    <t xml:space="preserve">CLOSED AT COST </t>
  </si>
  <si>
    <t>EXIT AT CMP 199.7</t>
  </si>
  <si>
    <t xml:space="preserve">FIRST TARGET </t>
  </si>
  <si>
    <t>ALMOST FIRST TARGET</t>
  </si>
  <si>
    <t xml:space="preserve">FINAL TARGET </t>
  </si>
  <si>
    <t xml:space="preserve">EXOT AT COST </t>
  </si>
  <si>
    <t>ZINC POSITIONAL</t>
  </si>
  <si>
    <t>POSITIONAL</t>
  </si>
  <si>
    <t>31-04-2019</t>
  </si>
  <si>
    <t xml:space="preserve">EXIT AT COST </t>
  </si>
  <si>
    <t>EMINENT INVESTMENT ADVISORS</t>
  </si>
  <si>
    <t>CUDE OIL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</si>
  <si>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TOTAL PROFIT TILL DATE                                                                                                </t>
  </si>
  <si>
    <t>FIRST TAREGT</t>
  </si>
  <si>
    <t xml:space="preserve"> CRUDE OIL</t>
  </si>
  <si>
    <t>PARTIAL PROFIT AT 4270</t>
  </si>
  <si>
    <t>EXIT AT 30690</t>
  </si>
  <si>
    <t xml:space="preserve">BOOK AT 39590 </t>
  </si>
  <si>
    <t>EXIT AT 4106</t>
  </si>
  <si>
    <t xml:space="preserve"> BOOK AT 4190</t>
  </si>
  <si>
    <t>CLOSED AT 4184</t>
  </si>
  <si>
    <t xml:space="preserve">NOT EXECUTED </t>
  </si>
  <si>
    <t xml:space="preserve">CRUDEOIL </t>
  </si>
  <si>
    <t>PARTIAL PROFIT AT 2308</t>
  </si>
  <si>
    <t>PARTIAL PROFIT AT 2973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</si>
</sst>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/mmm/yyyy;@"/>
    <numFmt numFmtId="165" formatCode="d\-mmm\-yy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6"/>
      <color indexed="8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29BFC7"/>
        <bgColor indexed="54"/>
      </patternFill>
    </fill>
    <fill>
      <patternFill patternType="solid">
        <fgColor rgb="FF29BFC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3" fillId="0" borderId="0" xfId="0" applyFont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65" fontId="4" fillId="4" borderId="1" xfId="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5" fontId="6" fillId="4" borderId="1" xfId="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65" fontId="3" fillId="4" borderId="1" xfId="1" applyNumberFormat="1" applyFont="1" applyFill="1" applyBorder="1" applyAlignment="1">
      <alignment horizontal="center" vertical="center"/>
    </xf>
    <xf numFmtId="2" fontId="3" fillId="5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2" fontId="6" fillId="5" borderId="1" xfId="0" applyNumberFormat="1" applyFont="1" applyFill="1" applyBorder="1" applyAlignment="1">
      <alignment horizontal="center" vertical="center"/>
    </xf>
    <xf numFmtId="2" fontId="4" fillId="5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2" fontId="9" fillId="2" borderId="1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164" fontId="8" fillId="2" borderId="0" xfId="0" applyNumberFormat="1" applyFont="1" applyFill="1" applyBorder="1" applyAlignment="1">
      <alignment horizontal="center" vertical="center"/>
    </xf>
    <xf numFmtId="164" fontId="8" fillId="2" borderId="2" xfId="0" applyNumberFormat="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right" vertical="center"/>
    </xf>
    <xf numFmtId="0" fontId="9" fillId="2" borderId="6" xfId="0" applyFont="1" applyFill="1" applyBorder="1" applyAlignment="1">
      <alignment horizontal="right" vertical="center"/>
    </xf>
    <xf numFmtId="0" fontId="9" fillId="2" borderId="7" xfId="0" applyFont="1" applyFill="1" applyBorder="1" applyAlignment="1">
      <alignment horizontal="right" vertical="center"/>
    </xf>
    <xf numFmtId="164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3 3" xfId="1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</xdr:col>
      <xdr:colOff>523875</xdr:colOff>
      <xdr:row>0</xdr:row>
      <xdr:rowOff>219075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9050" y="0"/>
          <a:ext cx="1209675" cy="219075"/>
        </a:xfrm>
        <a:custGeom>
          <a:avLst/>
          <a:gdLst>
            <a:gd name="T0" fmla="*/ 8 w 1181100"/>
            <a:gd name="T1" fmla="*/ 2143 h 266700"/>
            <a:gd name="T2" fmla="*/ 8 w 1181100"/>
            <a:gd name="T3" fmla="*/ 4285 h 266700"/>
            <a:gd name="T4" fmla="*/ 0 w 1181100"/>
            <a:gd name="T5" fmla="*/ 2143 h 266700"/>
            <a:gd name="T6" fmla="*/ 8 w 1181100"/>
            <a:gd name="T7" fmla="*/ 0 h 266700"/>
            <a:gd name="T8" fmla="*/ 0 60000 65536"/>
            <a:gd name="T9" fmla="*/ 0 60000 65536"/>
            <a:gd name="T10" fmla="*/ 0 60000 65536"/>
            <a:gd name="T11" fmla="*/ 0 60000 65536"/>
            <a:gd name="T12" fmla="*/ 0 w 1181100"/>
            <a:gd name="T13" fmla="*/ 0 h 266700"/>
            <a:gd name="T14" fmla="*/ 1181100 w 1181100"/>
            <a:gd name="T15" fmla="*/ 266700 h 2667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181100" h="266700">
              <a:moveTo>
                <a:pt x="0" y="0"/>
              </a:moveTo>
              <a:lnTo>
                <a:pt x="4367" y="0"/>
              </a:lnTo>
              <a:lnTo>
                <a:pt x="4367" y="728"/>
              </a:lnTo>
              <a:lnTo>
                <a:pt x="0" y="728"/>
              </a:lnTo>
              <a:lnTo>
                <a:pt x="0" y="0"/>
              </a:lnTo>
              <a:close/>
            </a:path>
          </a:pathLst>
        </a:custGeom>
        <a:noFill/>
        <a:ln w="9525">
          <a:noFill/>
          <a:round/>
          <a:headEnd/>
          <a:tailEnd/>
        </a:ln>
      </xdr:spPr>
    </xdr:sp>
    <xdr:clientData/>
  </xdr:twoCellAnchor>
  <xdr:twoCellAnchor editAs="oneCell">
    <xdr:from>
      <xdr:col>0</xdr:col>
      <xdr:colOff>933450</xdr:colOff>
      <xdr:row>0</xdr:row>
      <xdr:rowOff>57151</xdr:rowOff>
    </xdr:from>
    <xdr:to>
      <xdr:col>2</xdr:col>
      <xdr:colOff>9525</xdr:colOff>
      <xdr:row>1</xdr:row>
      <xdr:rowOff>262294</xdr:rowOff>
    </xdr:to>
    <xdr:pic>
      <xdr:nvPicPr>
        <xdr:cNvPr id="3" name="Picture 3" descr="enment_logo (1).png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3450" y="57151"/>
          <a:ext cx="1533525" cy="528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U1962"/>
  <sheetViews>
    <sheetView tabSelected="1" topLeftCell="D1" workbookViewId="0">
      <selection activeCell="I8" sqref="I8:M8"/>
    </sheetView>
  </sheetViews>
  <sheetFormatPr defaultColWidth="9.140625" defaultRowHeight="18" customHeight="1" x14ac:dyDescent="0.25"/>
  <cols>
    <col min="1" max="1" width="18" style="14" customWidth="1"/>
    <col min="2" max="2" width="18.85546875" style="14" customWidth="1"/>
    <col min="3" max="11" width="14.140625" style="14" customWidth="1"/>
    <col min="12" max="12" width="23" style="14" customWidth="1"/>
    <col min="13" max="13" width="27" style="15" customWidth="1"/>
    <col min="14" max="16384" width="9.140625" style="15"/>
  </cols>
  <sheetData>
    <row r="1" spans="1:255" s="3" customFormat="1" ht="25.5" customHeight="1" x14ac:dyDescent="0.25">
      <c r="A1" s="49" t="s">
        <v>193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50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</row>
    <row r="2" spans="1:255" s="3" customFormat="1" ht="26.25" customHeight="1" x14ac:dyDescent="0.25">
      <c r="A2" s="47" t="s">
        <v>11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8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</row>
    <row r="3" spans="1:255" s="41" customFormat="1" ht="18" customHeight="1" x14ac:dyDescent="0.25">
      <c r="A3" s="37" t="s">
        <v>159</v>
      </c>
      <c r="B3" s="37"/>
      <c r="C3" s="51" t="s">
        <v>195</v>
      </c>
      <c r="D3" s="52"/>
      <c r="E3" s="52"/>
      <c r="F3" s="52"/>
      <c r="G3" s="52"/>
      <c r="H3" s="52"/>
      <c r="I3" s="52"/>
      <c r="J3" s="52"/>
      <c r="K3" s="53"/>
      <c r="L3" s="38">
        <f>SUM(L7:L1357)</f>
        <v>5268810</v>
      </c>
      <c r="M3" s="37" t="s">
        <v>172</v>
      </c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39"/>
      <c r="DN3" s="39"/>
      <c r="DO3" s="39"/>
      <c r="DP3" s="39"/>
      <c r="DQ3" s="39"/>
      <c r="DR3" s="39"/>
      <c r="DS3" s="39"/>
      <c r="DT3" s="39"/>
      <c r="DU3" s="39"/>
      <c r="DV3" s="39"/>
      <c r="DW3" s="39"/>
      <c r="DX3" s="39"/>
      <c r="DY3" s="39"/>
      <c r="DZ3" s="39"/>
      <c r="EA3" s="39"/>
      <c r="EB3" s="39"/>
      <c r="EC3" s="39"/>
      <c r="ED3" s="39"/>
      <c r="EE3" s="39"/>
      <c r="EF3" s="39"/>
      <c r="EG3" s="39"/>
      <c r="EH3" s="39"/>
      <c r="EI3" s="39"/>
      <c r="EJ3" s="39"/>
      <c r="EK3" s="39"/>
      <c r="EL3" s="39"/>
      <c r="EM3" s="39"/>
      <c r="EN3" s="39"/>
      <c r="EO3" s="39"/>
      <c r="EP3" s="39"/>
      <c r="EQ3" s="39"/>
      <c r="ER3" s="39"/>
      <c r="ES3" s="39"/>
      <c r="ET3" s="39"/>
      <c r="EU3" s="39"/>
      <c r="EV3" s="39"/>
      <c r="EW3" s="39"/>
      <c r="EX3" s="39"/>
      <c r="EY3" s="39"/>
      <c r="EZ3" s="39"/>
      <c r="FA3" s="39"/>
      <c r="FB3" s="39"/>
      <c r="FC3" s="39"/>
      <c r="FD3" s="39"/>
      <c r="FE3" s="39"/>
      <c r="FF3" s="39"/>
      <c r="FG3" s="39"/>
      <c r="FH3" s="39"/>
      <c r="FI3" s="39"/>
      <c r="FJ3" s="39"/>
      <c r="FK3" s="39"/>
      <c r="FL3" s="39"/>
      <c r="FM3" s="39"/>
      <c r="FN3" s="39"/>
      <c r="FO3" s="39"/>
      <c r="FP3" s="39"/>
      <c r="FQ3" s="39"/>
      <c r="FR3" s="39"/>
      <c r="FS3" s="39"/>
      <c r="FT3" s="39"/>
      <c r="FU3" s="39"/>
      <c r="FV3" s="39"/>
      <c r="FW3" s="39"/>
      <c r="FX3" s="39"/>
      <c r="FY3" s="39"/>
      <c r="FZ3" s="39"/>
      <c r="GA3" s="39"/>
      <c r="GB3" s="39"/>
      <c r="GC3" s="39"/>
      <c r="GD3" s="39"/>
      <c r="GE3" s="39"/>
      <c r="GF3" s="39"/>
      <c r="GG3" s="39"/>
      <c r="GH3" s="39"/>
      <c r="GI3" s="39"/>
      <c r="GJ3" s="39"/>
      <c r="GK3" s="39"/>
      <c r="GL3" s="39"/>
      <c r="GM3" s="39"/>
      <c r="GN3" s="39"/>
      <c r="GO3" s="39"/>
      <c r="GP3" s="39"/>
      <c r="GQ3" s="39"/>
      <c r="GR3" s="39"/>
      <c r="GS3" s="39"/>
      <c r="GT3" s="39"/>
      <c r="GU3" s="39"/>
      <c r="GV3" s="39"/>
      <c r="GW3" s="39"/>
      <c r="GX3" s="39"/>
      <c r="GY3" s="39"/>
      <c r="GZ3" s="39"/>
      <c r="HA3" s="39"/>
      <c r="HB3" s="39"/>
      <c r="HC3" s="39"/>
      <c r="HD3" s="39"/>
      <c r="HE3" s="39"/>
      <c r="HF3" s="39"/>
      <c r="HG3" s="39"/>
      <c r="HH3" s="39"/>
      <c r="HI3" s="39"/>
      <c r="HJ3" s="39"/>
      <c r="HK3" s="39"/>
      <c r="HL3" s="39"/>
      <c r="HM3" s="39"/>
      <c r="HN3" s="39"/>
      <c r="HO3" s="39"/>
      <c r="HP3" s="39"/>
      <c r="HQ3" s="39"/>
      <c r="HR3" s="39"/>
      <c r="HS3" s="39"/>
      <c r="HT3" s="39"/>
      <c r="HU3" s="39"/>
      <c r="HV3" s="39"/>
      <c r="HW3" s="39"/>
      <c r="HX3" s="39"/>
      <c r="HY3" s="40"/>
      <c r="HZ3" s="40"/>
      <c r="IA3" s="40"/>
      <c r="IB3" s="40"/>
      <c r="IC3" s="40"/>
      <c r="ID3" s="40"/>
      <c r="IE3" s="40"/>
      <c r="IF3" s="40"/>
      <c r="IG3" s="40"/>
      <c r="IH3" s="40"/>
      <c r="II3" s="40"/>
      <c r="IJ3" s="40"/>
      <c r="IK3" s="40"/>
      <c r="IL3" s="40"/>
      <c r="IM3" s="40"/>
      <c r="IN3" s="40"/>
      <c r="IO3" s="40"/>
      <c r="IP3" s="40"/>
      <c r="IQ3" s="40"/>
      <c r="IR3" s="40"/>
      <c r="IS3" s="40"/>
      <c r="IT3" s="40"/>
      <c r="IU3" s="40"/>
    </row>
    <row r="4" spans="1:255" s="42" customFormat="1" ht="18" customHeight="1" x14ac:dyDescent="0.25">
      <c r="A4" s="54" t="s">
        <v>0</v>
      </c>
      <c r="B4" s="46" t="s">
        <v>1</v>
      </c>
      <c r="C4" s="46" t="s">
        <v>15</v>
      </c>
      <c r="D4" s="46" t="s">
        <v>2</v>
      </c>
      <c r="E4" s="55" t="s">
        <v>3</v>
      </c>
      <c r="F4" s="46" t="s">
        <v>4</v>
      </c>
      <c r="G4" s="46"/>
      <c r="H4" s="46"/>
      <c r="I4" s="46" t="s">
        <v>5</v>
      </c>
      <c r="J4" s="46"/>
      <c r="K4" s="46"/>
      <c r="L4" s="46" t="s">
        <v>6</v>
      </c>
      <c r="M4" s="37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R4" s="39"/>
      <c r="ES4" s="39"/>
      <c r="ET4" s="39"/>
      <c r="EU4" s="39"/>
      <c r="EV4" s="39"/>
      <c r="EW4" s="39"/>
      <c r="EX4" s="39"/>
      <c r="EY4" s="39"/>
      <c r="EZ4" s="39"/>
      <c r="FA4" s="39"/>
      <c r="FB4" s="39"/>
      <c r="FC4" s="39"/>
      <c r="FD4" s="39"/>
      <c r="FE4" s="39"/>
      <c r="FF4" s="39"/>
      <c r="FG4" s="39"/>
      <c r="FH4" s="39"/>
      <c r="FI4" s="39"/>
      <c r="FJ4" s="39"/>
      <c r="FK4" s="39"/>
      <c r="FL4" s="39"/>
      <c r="FM4" s="39"/>
      <c r="FN4" s="39"/>
      <c r="FO4" s="39"/>
      <c r="FP4" s="39"/>
      <c r="FQ4" s="39"/>
      <c r="FR4" s="39"/>
      <c r="FS4" s="39"/>
      <c r="FT4" s="39"/>
      <c r="FU4" s="39"/>
      <c r="FV4" s="39"/>
      <c r="FW4" s="39"/>
      <c r="FX4" s="39"/>
      <c r="FY4" s="39"/>
      <c r="FZ4" s="39"/>
      <c r="GA4" s="39"/>
      <c r="GB4" s="39"/>
      <c r="GC4" s="39"/>
      <c r="GD4" s="39"/>
      <c r="GE4" s="39"/>
      <c r="GF4" s="39"/>
      <c r="GG4" s="39"/>
      <c r="GH4" s="39"/>
      <c r="GI4" s="39"/>
      <c r="GJ4" s="39"/>
      <c r="GK4" s="39"/>
      <c r="GL4" s="39"/>
      <c r="GM4" s="39"/>
      <c r="GN4" s="39"/>
      <c r="GO4" s="39"/>
      <c r="GP4" s="39"/>
      <c r="GQ4" s="39"/>
      <c r="GR4" s="39"/>
      <c r="GS4" s="39"/>
      <c r="GT4" s="39"/>
      <c r="GU4" s="39"/>
      <c r="GV4" s="39"/>
      <c r="GW4" s="39"/>
      <c r="GX4" s="39"/>
      <c r="GY4" s="39"/>
      <c r="GZ4" s="39"/>
      <c r="HA4" s="39"/>
      <c r="HB4" s="39"/>
      <c r="HC4" s="39"/>
      <c r="HD4" s="39"/>
      <c r="HE4" s="39"/>
      <c r="HF4" s="39"/>
      <c r="HG4" s="39"/>
      <c r="HH4" s="39"/>
      <c r="HI4" s="39"/>
      <c r="HJ4" s="39"/>
      <c r="HK4" s="39"/>
      <c r="HL4" s="39"/>
      <c r="HM4" s="39"/>
      <c r="HN4" s="39"/>
      <c r="HO4" s="39"/>
      <c r="HP4" s="39"/>
      <c r="HQ4" s="39"/>
      <c r="HR4" s="39"/>
      <c r="HS4" s="39"/>
      <c r="HT4" s="39"/>
      <c r="HU4" s="39"/>
      <c r="HV4" s="39"/>
      <c r="HW4" s="39"/>
      <c r="HX4" s="39"/>
    </row>
    <row r="5" spans="1:255" s="42" customFormat="1" ht="18" customHeight="1" x14ac:dyDescent="0.25">
      <c r="A5" s="54"/>
      <c r="B5" s="46"/>
      <c r="C5" s="46"/>
      <c r="D5" s="46"/>
      <c r="E5" s="55"/>
      <c r="F5" s="37" t="s">
        <v>7</v>
      </c>
      <c r="G5" s="37" t="s">
        <v>8</v>
      </c>
      <c r="H5" s="37" t="s">
        <v>9</v>
      </c>
      <c r="I5" s="37" t="s">
        <v>7</v>
      </c>
      <c r="J5" s="37" t="s">
        <v>8</v>
      </c>
      <c r="K5" s="37" t="s">
        <v>9</v>
      </c>
      <c r="L5" s="46"/>
      <c r="M5" s="37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</row>
    <row r="6" spans="1:255" s="42" customFormat="1" ht="18" customHeight="1" x14ac:dyDescent="0.25">
      <c r="A6" s="43"/>
      <c r="B6" s="44"/>
      <c r="C6" s="44"/>
      <c r="D6" s="44"/>
      <c r="E6" s="45"/>
      <c r="F6" s="44"/>
      <c r="G6" s="44"/>
      <c r="H6" s="44"/>
      <c r="I6" s="44"/>
      <c r="J6" s="44"/>
      <c r="K6" s="44"/>
      <c r="L6" s="44"/>
      <c r="M6" s="44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</row>
    <row r="7" spans="1:255" s="4" customFormat="1" ht="15.75" customHeight="1" x14ac:dyDescent="0.25">
      <c r="A7" s="5"/>
      <c r="B7" s="6"/>
      <c r="C7" s="6"/>
      <c r="D7" s="6"/>
      <c r="E7" s="7"/>
      <c r="F7" s="6"/>
      <c r="G7" s="6"/>
      <c r="H7" s="6"/>
      <c r="I7" s="6"/>
      <c r="J7" s="6"/>
      <c r="K7" s="6"/>
      <c r="L7" s="6"/>
      <c r="M7" s="7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</row>
    <row r="8" spans="1:255" s="4" customFormat="1" ht="15.75" customHeight="1" x14ac:dyDescent="0.25">
      <c r="A8" s="8">
        <v>44628</v>
      </c>
      <c r="B8" s="6" t="s">
        <v>16</v>
      </c>
      <c r="C8" s="6">
        <v>100</v>
      </c>
      <c r="D8" s="6" t="s">
        <v>21</v>
      </c>
      <c r="E8" s="7">
        <v>54000</v>
      </c>
      <c r="F8" s="6">
        <v>54100</v>
      </c>
      <c r="G8" s="6">
        <v>54250</v>
      </c>
      <c r="H8" s="6">
        <v>0</v>
      </c>
      <c r="I8" s="6">
        <v>10000</v>
      </c>
      <c r="J8" s="6">
        <v>15000</v>
      </c>
      <c r="K8" s="6">
        <v>0</v>
      </c>
      <c r="L8" s="6">
        <v>25000</v>
      </c>
      <c r="M8" s="7" t="s">
        <v>174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</row>
    <row r="9" spans="1:255" s="4" customFormat="1" ht="15.75" customHeight="1" x14ac:dyDescent="0.25">
      <c r="A9" s="8">
        <v>44610</v>
      </c>
      <c r="B9" s="6" t="s">
        <v>16</v>
      </c>
      <c r="C9" s="6">
        <v>100</v>
      </c>
      <c r="D9" s="6" t="s">
        <v>18</v>
      </c>
      <c r="E9" s="7">
        <v>49900</v>
      </c>
      <c r="F9" s="6">
        <v>49800</v>
      </c>
      <c r="G9" s="6">
        <v>49650</v>
      </c>
      <c r="H9" s="6">
        <v>0</v>
      </c>
      <c r="I9" s="6">
        <v>0</v>
      </c>
      <c r="J9" s="6">
        <v>0</v>
      </c>
      <c r="K9" s="6">
        <v>0</v>
      </c>
      <c r="L9" s="6">
        <v>-15000</v>
      </c>
      <c r="M9" s="7" t="s">
        <v>176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</row>
    <row r="10" spans="1:255" s="4" customFormat="1" ht="15.75" customHeight="1" x14ac:dyDescent="0.25">
      <c r="A10" s="8">
        <v>44404</v>
      </c>
      <c r="B10" s="6" t="s">
        <v>16</v>
      </c>
      <c r="C10" s="6">
        <v>100</v>
      </c>
      <c r="D10" s="6" t="s">
        <v>21</v>
      </c>
      <c r="E10" s="7">
        <v>47500</v>
      </c>
      <c r="F10" s="6">
        <v>47600</v>
      </c>
      <c r="G10" s="6">
        <v>47850</v>
      </c>
      <c r="H10" s="6">
        <v>0</v>
      </c>
      <c r="I10" s="6">
        <v>0</v>
      </c>
      <c r="J10" s="6">
        <v>0</v>
      </c>
      <c r="K10" s="6">
        <v>0</v>
      </c>
      <c r="L10" s="6">
        <v>-10000</v>
      </c>
      <c r="M10" s="7" t="s">
        <v>176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</row>
    <row r="11" spans="1:255" s="4" customFormat="1" ht="15.75" customHeight="1" x14ac:dyDescent="0.25">
      <c r="A11" s="8">
        <v>44399</v>
      </c>
      <c r="B11" s="6" t="s">
        <v>16</v>
      </c>
      <c r="C11" s="6">
        <v>100</v>
      </c>
      <c r="D11" s="6" t="s">
        <v>18</v>
      </c>
      <c r="E11" s="7">
        <v>47360</v>
      </c>
      <c r="F11" s="6">
        <v>47260</v>
      </c>
      <c r="G11" s="6">
        <v>47100</v>
      </c>
      <c r="H11" s="6">
        <v>0</v>
      </c>
      <c r="I11" s="6">
        <v>0</v>
      </c>
      <c r="J11" s="6">
        <v>0</v>
      </c>
      <c r="K11" s="6">
        <v>0</v>
      </c>
      <c r="L11" s="6">
        <v>-10000</v>
      </c>
      <c r="M11" s="7" t="s">
        <v>176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</row>
    <row r="12" spans="1:255" s="4" customFormat="1" ht="15.75" customHeight="1" x14ac:dyDescent="0.25">
      <c r="A12" s="8">
        <v>44397</v>
      </c>
      <c r="B12" s="6" t="s">
        <v>16</v>
      </c>
      <c r="C12" s="6">
        <v>100</v>
      </c>
      <c r="D12" s="6" t="s">
        <v>21</v>
      </c>
      <c r="E12" s="7">
        <v>48300</v>
      </c>
      <c r="F12" s="6">
        <v>48400</v>
      </c>
      <c r="G12" s="6">
        <v>48500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7" t="s">
        <v>173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</row>
    <row r="13" spans="1:255" s="4" customFormat="1" ht="15.75" customHeight="1" x14ac:dyDescent="0.25">
      <c r="A13" s="8">
        <v>44369</v>
      </c>
      <c r="B13" s="6" t="s">
        <v>37</v>
      </c>
      <c r="C13" s="6">
        <v>1000</v>
      </c>
      <c r="D13" s="6" t="s">
        <v>18</v>
      </c>
      <c r="E13" s="7">
        <v>700</v>
      </c>
      <c r="F13" s="6">
        <v>695</v>
      </c>
      <c r="G13" s="6">
        <v>688</v>
      </c>
      <c r="H13" s="6">
        <v>0</v>
      </c>
      <c r="I13" s="6">
        <v>5000</v>
      </c>
      <c r="J13" s="6">
        <v>0</v>
      </c>
      <c r="K13" s="6">
        <v>0</v>
      </c>
      <c r="L13" s="6">
        <v>5000</v>
      </c>
      <c r="M13" s="7" t="s">
        <v>175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</row>
    <row r="14" spans="1:255" s="4" customFormat="1" ht="15.75" customHeight="1" x14ac:dyDescent="0.25">
      <c r="A14" s="8">
        <v>44351</v>
      </c>
      <c r="B14" s="6" t="s">
        <v>37</v>
      </c>
      <c r="C14" s="6">
        <v>1000</v>
      </c>
      <c r="D14" s="6" t="s">
        <v>18</v>
      </c>
      <c r="E14" s="7">
        <v>733</v>
      </c>
      <c r="F14" s="6">
        <v>726</v>
      </c>
      <c r="G14" s="6">
        <v>716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7" t="s">
        <v>173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</row>
    <row r="15" spans="1:255" s="4" customFormat="1" ht="15.75" customHeight="1" x14ac:dyDescent="0.25">
      <c r="A15" s="8">
        <v>44351</v>
      </c>
      <c r="B15" s="6" t="s">
        <v>16</v>
      </c>
      <c r="C15" s="6">
        <v>100</v>
      </c>
      <c r="D15" s="6" t="s">
        <v>21</v>
      </c>
      <c r="E15" s="7">
        <v>48650</v>
      </c>
      <c r="F15" s="6">
        <v>48750</v>
      </c>
      <c r="G15" s="6">
        <v>48900</v>
      </c>
      <c r="H15" s="6">
        <v>0</v>
      </c>
      <c r="I15" s="6">
        <v>10000</v>
      </c>
      <c r="J15" s="6">
        <v>15000</v>
      </c>
      <c r="K15" s="6">
        <v>0</v>
      </c>
      <c r="L15" s="6">
        <v>25000</v>
      </c>
      <c r="M15" s="7" t="s">
        <v>174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</row>
    <row r="16" spans="1:255" s="4" customFormat="1" ht="15.75" customHeight="1" x14ac:dyDescent="0.25">
      <c r="A16" s="8">
        <v>44273</v>
      </c>
      <c r="B16" s="6" t="s">
        <v>17</v>
      </c>
      <c r="C16" s="6">
        <v>100</v>
      </c>
      <c r="D16" s="6" t="s">
        <v>21</v>
      </c>
      <c r="E16" s="7">
        <v>4690</v>
      </c>
      <c r="F16" s="6">
        <v>4720</v>
      </c>
      <c r="G16" s="6">
        <v>4750</v>
      </c>
      <c r="H16" s="6">
        <v>0</v>
      </c>
      <c r="I16" s="6">
        <v>0</v>
      </c>
      <c r="J16" s="6">
        <v>0</v>
      </c>
      <c r="K16" s="6">
        <v>0</v>
      </c>
      <c r="L16" s="6">
        <v>-3000</v>
      </c>
      <c r="M16" s="7" t="s">
        <v>176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</row>
    <row r="17" spans="1:232" s="4" customFormat="1" ht="15.75" customHeight="1" x14ac:dyDescent="0.25">
      <c r="A17" s="8">
        <v>44267</v>
      </c>
      <c r="B17" s="6" t="s">
        <v>16</v>
      </c>
      <c r="C17" s="6">
        <v>100</v>
      </c>
      <c r="D17" s="6" t="s">
        <v>21</v>
      </c>
      <c r="E17" s="7">
        <v>44400</v>
      </c>
      <c r="F17" s="6">
        <v>44500</v>
      </c>
      <c r="G17" s="6">
        <v>44600</v>
      </c>
      <c r="H17" s="6">
        <v>44700</v>
      </c>
      <c r="I17" s="6">
        <v>10000</v>
      </c>
      <c r="J17" s="6">
        <v>10000</v>
      </c>
      <c r="K17" s="6">
        <v>10000</v>
      </c>
      <c r="L17" s="6">
        <v>30000</v>
      </c>
      <c r="M17" s="7" t="s">
        <v>174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</row>
    <row r="18" spans="1:232" s="4" customFormat="1" ht="15.75" customHeight="1" x14ac:dyDescent="0.25">
      <c r="A18" s="8">
        <v>44265</v>
      </c>
      <c r="B18" s="6" t="s">
        <v>16</v>
      </c>
      <c r="C18" s="6">
        <v>100</v>
      </c>
      <c r="D18" s="6" t="s">
        <v>18</v>
      </c>
      <c r="E18" s="7">
        <v>44650</v>
      </c>
      <c r="F18" s="6">
        <v>44550</v>
      </c>
      <c r="G18" s="6">
        <v>44400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7" t="s">
        <v>173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</row>
    <row r="19" spans="1:232" s="4" customFormat="1" ht="15.75" customHeight="1" x14ac:dyDescent="0.25">
      <c r="A19" s="8">
        <v>44265</v>
      </c>
      <c r="B19" s="6" t="s">
        <v>17</v>
      </c>
      <c r="C19" s="6">
        <v>100</v>
      </c>
      <c r="D19" s="6" t="s">
        <v>21</v>
      </c>
      <c r="E19" s="7">
        <v>4670</v>
      </c>
      <c r="F19" s="6">
        <v>4700</v>
      </c>
      <c r="G19" s="6">
        <v>4740</v>
      </c>
      <c r="H19" s="6">
        <v>0</v>
      </c>
      <c r="I19" s="6">
        <v>3000</v>
      </c>
      <c r="J19" s="6">
        <v>0</v>
      </c>
      <c r="K19" s="6">
        <v>0</v>
      </c>
      <c r="L19" s="6">
        <v>3000</v>
      </c>
      <c r="M19" s="7" t="s">
        <v>175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</row>
    <row r="20" spans="1:232" s="4" customFormat="1" ht="15.75" customHeight="1" x14ac:dyDescent="0.25">
      <c r="A20" s="8">
        <v>44263</v>
      </c>
      <c r="B20" s="6" t="s">
        <v>16</v>
      </c>
      <c r="C20" s="6">
        <v>100</v>
      </c>
      <c r="D20" s="6" t="s">
        <v>18</v>
      </c>
      <c r="E20" s="7">
        <v>44450</v>
      </c>
      <c r="F20" s="6">
        <v>44350</v>
      </c>
      <c r="G20" s="6">
        <v>44250</v>
      </c>
      <c r="H20" s="6">
        <v>0</v>
      </c>
      <c r="I20" s="6">
        <v>10000</v>
      </c>
      <c r="J20" s="6">
        <v>10000</v>
      </c>
      <c r="K20" s="6">
        <v>0</v>
      </c>
      <c r="L20" s="6">
        <v>20000</v>
      </c>
      <c r="M20" s="7" t="s">
        <v>174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</row>
    <row r="21" spans="1:232" s="4" customFormat="1" ht="15.75" customHeight="1" x14ac:dyDescent="0.25">
      <c r="A21" s="8">
        <v>44245</v>
      </c>
      <c r="B21" s="6" t="s">
        <v>35</v>
      </c>
      <c r="C21" s="6">
        <v>1250</v>
      </c>
      <c r="D21" s="6" t="s">
        <v>18</v>
      </c>
      <c r="E21" s="7">
        <v>235</v>
      </c>
      <c r="F21" s="6">
        <v>233</v>
      </c>
      <c r="G21" s="6">
        <v>231</v>
      </c>
      <c r="H21" s="6">
        <v>0</v>
      </c>
      <c r="I21" s="6">
        <v>2500</v>
      </c>
      <c r="J21" s="6">
        <v>2500</v>
      </c>
      <c r="K21" s="6">
        <v>0</v>
      </c>
      <c r="L21" s="6">
        <v>5000</v>
      </c>
      <c r="M21" s="7" t="s">
        <v>174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</row>
    <row r="22" spans="1:232" s="4" customFormat="1" ht="15.75" customHeight="1" x14ac:dyDescent="0.25">
      <c r="A22" s="8">
        <v>44242</v>
      </c>
      <c r="B22" s="6" t="s">
        <v>35</v>
      </c>
      <c r="C22" s="6">
        <v>1250</v>
      </c>
      <c r="D22" s="6" t="s">
        <v>18</v>
      </c>
      <c r="E22" s="7">
        <v>219</v>
      </c>
      <c r="F22" s="6">
        <v>217</v>
      </c>
      <c r="G22" s="6">
        <v>215</v>
      </c>
      <c r="H22" s="6">
        <v>0</v>
      </c>
      <c r="I22" s="6">
        <v>2500</v>
      </c>
      <c r="J22" s="6">
        <v>0</v>
      </c>
      <c r="K22" s="6">
        <v>0</v>
      </c>
      <c r="L22" s="6">
        <v>2500</v>
      </c>
      <c r="M22" s="7" t="s">
        <v>175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</row>
    <row r="23" spans="1:232" s="4" customFormat="1" ht="15.75" customHeight="1" x14ac:dyDescent="0.25">
      <c r="A23" s="8">
        <v>44239</v>
      </c>
      <c r="B23" s="6" t="s">
        <v>35</v>
      </c>
      <c r="C23" s="6">
        <v>1250</v>
      </c>
      <c r="D23" s="6" t="s">
        <v>18</v>
      </c>
      <c r="E23" s="7">
        <v>207</v>
      </c>
      <c r="F23" s="6">
        <v>205</v>
      </c>
      <c r="G23" s="6">
        <v>203</v>
      </c>
      <c r="H23" s="6">
        <v>0</v>
      </c>
      <c r="I23" s="6">
        <v>0</v>
      </c>
      <c r="J23" s="6">
        <v>0</v>
      </c>
      <c r="K23" s="6">
        <v>0</v>
      </c>
      <c r="L23" s="6">
        <v>-3750</v>
      </c>
      <c r="M23" s="7" t="s">
        <v>176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</row>
    <row r="24" spans="1:232" s="4" customFormat="1" ht="15.75" customHeight="1" x14ac:dyDescent="0.25">
      <c r="A24" s="8">
        <v>44239</v>
      </c>
      <c r="B24" s="6" t="s">
        <v>16</v>
      </c>
      <c r="C24" s="6">
        <v>100</v>
      </c>
      <c r="D24" s="6" t="s">
        <v>18</v>
      </c>
      <c r="E24" s="7">
        <v>47300</v>
      </c>
      <c r="F24" s="6">
        <v>47200</v>
      </c>
      <c r="G24" s="6">
        <v>47050</v>
      </c>
      <c r="H24" s="6">
        <v>0</v>
      </c>
      <c r="I24" s="6">
        <v>10000</v>
      </c>
      <c r="J24" s="6">
        <v>0</v>
      </c>
      <c r="K24" s="6">
        <v>0</v>
      </c>
      <c r="L24" s="6">
        <v>10000</v>
      </c>
      <c r="M24" s="7" t="s">
        <v>175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</row>
    <row r="25" spans="1:232" s="4" customFormat="1" ht="15.75" customHeight="1" x14ac:dyDescent="0.25">
      <c r="A25" s="8">
        <v>44209</v>
      </c>
      <c r="B25" s="6" t="s">
        <v>16</v>
      </c>
      <c r="C25" s="6">
        <v>100</v>
      </c>
      <c r="D25" s="6" t="s">
        <v>21</v>
      </c>
      <c r="E25" s="7">
        <v>49300</v>
      </c>
      <c r="F25" s="6">
        <v>49400</v>
      </c>
      <c r="G25" s="6">
        <v>49500</v>
      </c>
      <c r="H25" s="6">
        <v>0</v>
      </c>
      <c r="I25" s="6">
        <v>10000</v>
      </c>
      <c r="J25" s="6">
        <v>0</v>
      </c>
      <c r="K25" s="6">
        <v>0</v>
      </c>
      <c r="L25" s="6">
        <v>10000</v>
      </c>
      <c r="M25" s="7" t="s">
        <v>175</v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</row>
    <row r="26" spans="1:232" s="4" customFormat="1" ht="15.75" customHeight="1" x14ac:dyDescent="0.25">
      <c r="A26" s="8">
        <v>44204</v>
      </c>
      <c r="B26" s="6" t="s">
        <v>16</v>
      </c>
      <c r="C26" s="6">
        <v>100</v>
      </c>
      <c r="D26" s="6" t="s">
        <v>18</v>
      </c>
      <c r="E26" s="7">
        <v>50180</v>
      </c>
      <c r="F26" s="6">
        <v>50080</v>
      </c>
      <c r="G26" s="6">
        <v>49900</v>
      </c>
      <c r="H26" s="6">
        <v>0</v>
      </c>
      <c r="I26" s="6">
        <v>10000</v>
      </c>
      <c r="J26" s="6">
        <v>18000</v>
      </c>
      <c r="K26" s="6">
        <v>0</v>
      </c>
      <c r="L26" s="6">
        <v>28000</v>
      </c>
      <c r="M26" s="7" t="s">
        <v>174</v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</row>
    <row r="27" spans="1:232" s="4" customFormat="1" ht="15.75" customHeight="1" x14ac:dyDescent="0.25">
      <c r="A27" s="8">
        <v>44201</v>
      </c>
      <c r="B27" s="6" t="s">
        <v>16</v>
      </c>
      <c r="C27" s="6">
        <v>100</v>
      </c>
      <c r="D27" s="6" t="s">
        <v>21</v>
      </c>
      <c r="E27" s="7">
        <v>51600</v>
      </c>
      <c r="F27" s="6">
        <v>51700</v>
      </c>
      <c r="G27" s="6">
        <v>51850</v>
      </c>
      <c r="H27" s="6">
        <v>0</v>
      </c>
      <c r="I27" s="6">
        <v>10000</v>
      </c>
      <c r="J27" s="6">
        <v>0</v>
      </c>
      <c r="K27" s="6">
        <v>0</v>
      </c>
      <c r="L27" s="6">
        <v>10000</v>
      </c>
      <c r="M27" s="7" t="s">
        <v>175</v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</row>
    <row r="28" spans="1:232" s="4" customFormat="1" ht="15.75" customHeight="1" x14ac:dyDescent="0.25">
      <c r="A28" s="8">
        <v>44197</v>
      </c>
      <c r="B28" s="6" t="s">
        <v>17</v>
      </c>
      <c r="C28" s="6">
        <v>100</v>
      </c>
      <c r="D28" s="6" t="s">
        <v>18</v>
      </c>
      <c r="E28" s="7">
        <v>3530</v>
      </c>
      <c r="F28" s="6">
        <v>3500</v>
      </c>
      <c r="G28" s="6">
        <v>3465</v>
      </c>
      <c r="H28" s="6">
        <v>0</v>
      </c>
      <c r="I28" s="6">
        <v>3000</v>
      </c>
      <c r="J28" s="6">
        <v>0</v>
      </c>
      <c r="K28" s="6">
        <v>0</v>
      </c>
      <c r="L28" s="6">
        <v>3000</v>
      </c>
      <c r="M28" s="7" t="s">
        <v>175</v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</row>
    <row r="29" spans="1:232" s="4" customFormat="1" ht="15.75" customHeight="1" x14ac:dyDescent="0.25">
      <c r="A29" s="8">
        <v>44197</v>
      </c>
      <c r="B29" s="6" t="s">
        <v>23</v>
      </c>
      <c r="C29" s="6">
        <v>100</v>
      </c>
      <c r="D29" s="6" t="s">
        <v>21</v>
      </c>
      <c r="E29" s="7">
        <v>50200</v>
      </c>
      <c r="F29" s="6">
        <v>50300</v>
      </c>
      <c r="G29" s="6">
        <v>50400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7" t="s">
        <v>192</v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</row>
    <row r="30" spans="1:232" s="4" customFormat="1" ht="15.75" customHeight="1" x14ac:dyDescent="0.25">
      <c r="A30" s="8">
        <v>44193</v>
      </c>
      <c r="B30" s="6" t="s">
        <v>16</v>
      </c>
      <c r="C30" s="6">
        <v>100</v>
      </c>
      <c r="D30" s="6" t="s">
        <v>18</v>
      </c>
      <c r="E30" s="7">
        <v>50200</v>
      </c>
      <c r="F30" s="6">
        <v>50080</v>
      </c>
      <c r="G30" s="6">
        <v>49980</v>
      </c>
      <c r="H30" s="6">
        <v>0</v>
      </c>
      <c r="I30" s="6">
        <v>12000</v>
      </c>
      <c r="J30" s="6">
        <v>0</v>
      </c>
      <c r="K30" s="6">
        <v>0</v>
      </c>
      <c r="L30" s="6">
        <v>12000</v>
      </c>
      <c r="M30" s="7" t="s">
        <v>175</v>
      </c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</row>
    <row r="31" spans="1:232" s="4" customFormat="1" ht="15.75" customHeight="1" x14ac:dyDescent="0.25">
      <c r="A31" s="8">
        <v>44189</v>
      </c>
      <c r="B31" s="6" t="s">
        <v>16</v>
      </c>
      <c r="C31" s="6">
        <v>100</v>
      </c>
      <c r="D31" s="6" t="s">
        <v>18</v>
      </c>
      <c r="E31" s="7">
        <v>49860</v>
      </c>
      <c r="F31" s="6">
        <v>49800</v>
      </c>
      <c r="G31" s="6">
        <v>49740</v>
      </c>
      <c r="H31" s="6">
        <v>49680</v>
      </c>
      <c r="I31" s="6">
        <v>6000</v>
      </c>
      <c r="J31" s="6">
        <v>6000</v>
      </c>
      <c r="K31" s="6">
        <v>6000</v>
      </c>
      <c r="L31" s="6">
        <v>18000</v>
      </c>
      <c r="M31" s="7" t="s">
        <v>174</v>
      </c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</row>
    <row r="32" spans="1:232" s="4" customFormat="1" ht="15.75" customHeight="1" x14ac:dyDescent="0.25">
      <c r="A32" s="8">
        <v>44183</v>
      </c>
      <c r="B32" s="6" t="s">
        <v>16</v>
      </c>
      <c r="C32" s="6">
        <v>100</v>
      </c>
      <c r="D32" s="6" t="s">
        <v>21</v>
      </c>
      <c r="E32" s="7">
        <v>50200</v>
      </c>
      <c r="F32" s="6">
        <v>50280</v>
      </c>
      <c r="G32" s="6">
        <v>50380</v>
      </c>
      <c r="H32" s="6">
        <v>0</v>
      </c>
      <c r="I32" s="6">
        <v>8000</v>
      </c>
      <c r="J32" s="6">
        <v>0</v>
      </c>
      <c r="K32" s="6">
        <v>0</v>
      </c>
      <c r="L32" s="6">
        <v>8000</v>
      </c>
      <c r="M32" s="7" t="s">
        <v>175</v>
      </c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</row>
    <row r="33" spans="1:232" s="4" customFormat="1" ht="15.75" customHeight="1" x14ac:dyDescent="0.25">
      <c r="A33" s="8">
        <v>44182</v>
      </c>
      <c r="B33" s="6" t="s">
        <v>16</v>
      </c>
      <c r="C33" s="6">
        <v>100</v>
      </c>
      <c r="D33" s="6" t="s">
        <v>21</v>
      </c>
      <c r="E33" s="7">
        <v>50100</v>
      </c>
      <c r="F33" s="6">
        <v>50200</v>
      </c>
      <c r="G33" s="6">
        <v>50350</v>
      </c>
      <c r="H33" s="6">
        <v>0</v>
      </c>
      <c r="I33" s="6">
        <v>10000</v>
      </c>
      <c r="J33" s="6">
        <v>15000</v>
      </c>
      <c r="K33" s="6">
        <v>0</v>
      </c>
      <c r="L33" s="6">
        <v>25000</v>
      </c>
      <c r="M33" s="7" t="s">
        <v>174</v>
      </c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</row>
    <row r="34" spans="1:232" s="4" customFormat="1" ht="15.75" customHeight="1" x14ac:dyDescent="0.25">
      <c r="A34" s="8">
        <v>44181</v>
      </c>
      <c r="B34" s="6" t="s">
        <v>16</v>
      </c>
      <c r="C34" s="6">
        <v>100</v>
      </c>
      <c r="D34" s="6" t="s">
        <v>21</v>
      </c>
      <c r="E34" s="7">
        <v>49800</v>
      </c>
      <c r="F34" s="6">
        <v>49900</v>
      </c>
      <c r="G34" s="6">
        <v>50000</v>
      </c>
      <c r="H34" s="6">
        <v>0</v>
      </c>
      <c r="I34" s="6">
        <v>0</v>
      </c>
      <c r="J34" s="6">
        <v>0</v>
      </c>
      <c r="K34" s="6">
        <v>0</v>
      </c>
      <c r="L34" s="6">
        <v>-15000</v>
      </c>
      <c r="M34" s="7" t="s">
        <v>176</v>
      </c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</row>
    <row r="35" spans="1:232" s="4" customFormat="1" ht="15.75" customHeight="1" x14ac:dyDescent="0.25">
      <c r="A35" s="8">
        <v>44180</v>
      </c>
      <c r="B35" s="6" t="s">
        <v>23</v>
      </c>
      <c r="C35" s="6">
        <v>100</v>
      </c>
      <c r="D35" s="6" t="s">
        <v>21</v>
      </c>
      <c r="E35" s="7">
        <v>49300</v>
      </c>
      <c r="F35" s="6">
        <v>49380</v>
      </c>
      <c r="G35" s="6">
        <v>49480</v>
      </c>
      <c r="H35" s="6">
        <v>0</v>
      </c>
      <c r="I35" s="6">
        <v>8000</v>
      </c>
      <c r="J35" s="6">
        <v>0</v>
      </c>
      <c r="K35" s="6">
        <v>0</v>
      </c>
      <c r="L35" s="6">
        <v>8000</v>
      </c>
      <c r="M35" s="7" t="s">
        <v>185</v>
      </c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</row>
    <row r="36" spans="1:232" s="4" customFormat="1" ht="15.75" customHeight="1" x14ac:dyDescent="0.25">
      <c r="A36" s="8">
        <v>44168</v>
      </c>
      <c r="B36" s="6" t="s">
        <v>17</v>
      </c>
      <c r="C36" s="6">
        <v>100</v>
      </c>
      <c r="D36" s="6" t="s">
        <v>18</v>
      </c>
      <c r="E36" s="7">
        <v>3325</v>
      </c>
      <c r="F36" s="6">
        <v>3300</v>
      </c>
      <c r="G36" s="6">
        <v>3270</v>
      </c>
      <c r="H36" s="6">
        <v>0</v>
      </c>
      <c r="I36" s="6">
        <v>0</v>
      </c>
      <c r="J36" s="6">
        <v>0</v>
      </c>
      <c r="K36" s="6">
        <v>0</v>
      </c>
      <c r="L36" s="6">
        <v>-3000</v>
      </c>
      <c r="M36" s="7" t="s">
        <v>176</v>
      </c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</row>
    <row r="37" spans="1:232" s="4" customFormat="1" ht="15.75" customHeight="1" x14ac:dyDescent="0.25">
      <c r="A37" s="8">
        <v>44148</v>
      </c>
      <c r="B37" s="6" t="s">
        <v>17</v>
      </c>
      <c r="C37" s="6">
        <v>100</v>
      </c>
      <c r="D37" s="6" t="s">
        <v>21</v>
      </c>
      <c r="E37" s="7">
        <v>3040</v>
      </c>
      <c r="F37" s="6">
        <v>3070</v>
      </c>
      <c r="G37" s="6">
        <v>3100</v>
      </c>
      <c r="H37" s="6">
        <v>0</v>
      </c>
      <c r="I37" s="6">
        <v>3000</v>
      </c>
      <c r="J37" s="6">
        <v>0</v>
      </c>
      <c r="K37" s="6">
        <v>0</v>
      </c>
      <c r="L37" s="6">
        <v>3000</v>
      </c>
      <c r="M37" s="7" t="s">
        <v>175</v>
      </c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</row>
    <row r="38" spans="1:232" s="4" customFormat="1" ht="15.75" customHeight="1" x14ac:dyDescent="0.25">
      <c r="A38" s="8">
        <v>44140</v>
      </c>
      <c r="B38" s="6" t="s">
        <v>16</v>
      </c>
      <c r="C38" s="6">
        <v>100</v>
      </c>
      <c r="D38" s="6" t="s">
        <v>21</v>
      </c>
      <c r="E38" s="7">
        <v>51440</v>
      </c>
      <c r="F38" s="6">
        <v>51550</v>
      </c>
      <c r="G38" s="6">
        <v>51650</v>
      </c>
      <c r="H38" s="6">
        <v>0</v>
      </c>
      <c r="I38" s="6">
        <v>10000</v>
      </c>
      <c r="J38" s="6">
        <v>10000</v>
      </c>
      <c r="K38" s="6">
        <v>10000</v>
      </c>
      <c r="L38" s="6">
        <v>30000</v>
      </c>
      <c r="M38" s="7" t="s">
        <v>174</v>
      </c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</row>
    <row r="39" spans="1:232" s="4" customFormat="1" ht="15.75" customHeight="1" x14ac:dyDescent="0.25">
      <c r="A39" s="8">
        <v>44139</v>
      </c>
      <c r="B39" s="6" t="s">
        <v>17</v>
      </c>
      <c r="C39" s="6">
        <v>100</v>
      </c>
      <c r="D39" s="6" t="s">
        <v>21</v>
      </c>
      <c r="E39" s="7">
        <v>2890</v>
      </c>
      <c r="F39" s="6">
        <v>2920</v>
      </c>
      <c r="G39" s="6">
        <v>2950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7" t="s">
        <v>178</v>
      </c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</row>
    <row r="40" spans="1:232" s="4" customFormat="1" ht="15.75" customHeight="1" x14ac:dyDescent="0.25">
      <c r="A40" s="8">
        <v>44133</v>
      </c>
      <c r="B40" s="6" t="s">
        <v>16</v>
      </c>
      <c r="C40" s="6">
        <v>100</v>
      </c>
      <c r="D40" s="6" t="s">
        <v>21</v>
      </c>
      <c r="E40" s="7">
        <v>50600</v>
      </c>
      <c r="F40" s="6">
        <v>50700</v>
      </c>
      <c r="G40" s="6">
        <v>50850</v>
      </c>
      <c r="H40" s="6">
        <v>0</v>
      </c>
      <c r="I40" s="6">
        <v>0</v>
      </c>
      <c r="J40" s="6">
        <v>0</v>
      </c>
      <c r="K40" s="6">
        <v>0</v>
      </c>
      <c r="L40" s="6">
        <v>-10000</v>
      </c>
      <c r="M40" s="7" t="s">
        <v>176</v>
      </c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</row>
    <row r="41" spans="1:232" s="4" customFormat="1" ht="15.75" customHeight="1" x14ac:dyDescent="0.25">
      <c r="A41" s="8">
        <v>44132</v>
      </c>
      <c r="B41" s="6" t="s">
        <v>16</v>
      </c>
      <c r="C41" s="6">
        <v>100</v>
      </c>
      <c r="D41" s="6" t="s">
        <v>18</v>
      </c>
      <c r="E41" s="7">
        <v>50800</v>
      </c>
      <c r="F41" s="6">
        <v>50700</v>
      </c>
      <c r="G41" s="6">
        <v>50550</v>
      </c>
      <c r="H41" s="6">
        <v>0</v>
      </c>
      <c r="I41" s="6">
        <v>10000</v>
      </c>
      <c r="J41" s="6">
        <v>0</v>
      </c>
      <c r="K41" s="6">
        <v>0</v>
      </c>
      <c r="L41" s="6">
        <v>10000</v>
      </c>
      <c r="M41" s="7" t="s">
        <v>175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</row>
    <row r="42" spans="1:232" s="4" customFormat="1" ht="15.75" customHeight="1" x14ac:dyDescent="0.25">
      <c r="A42" s="8">
        <v>44127</v>
      </c>
      <c r="B42" s="6" t="s">
        <v>16</v>
      </c>
      <c r="C42" s="6">
        <v>100</v>
      </c>
      <c r="D42" s="6" t="s">
        <v>21</v>
      </c>
      <c r="E42" s="7">
        <v>50900</v>
      </c>
      <c r="F42" s="6">
        <v>51000</v>
      </c>
      <c r="G42" s="6">
        <v>51100</v>
      </c>
      <c r="H42" s="6">
        <v>0</v>
      </c>
      <c r="I42" s="6">
        <v>10000</v>
      </c>
      <c r="J42" s="6">
        <v>0</v>
      </c>
      <c r="K42" s="6">
        <v>0</v>
      </c>
      <c r="L42" s="6">
        <v>10000</v>
      </c>
      <c r="M42" s="7" t="s">
        <v>175</v>
      </c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</row>
    <row r="43" spans="1:232" s="4" customFormat="1" ht="15.75" customHeight="1" x14ac:dyDescent="0.25">
      <c r="A43" s="8">
        <v>44126</v>
      </c>
      <c r="B43" s="6" t="s">
        <v>16</v>
      </c>
      <c r="C43" s="6">
        <v>100</v>
      </c>
      <c r="D43" s="6" t="s">
        <v>21</v>
      </c>
      <c r="E43" s="7">
        <v>51100</v>
      </c>
      <c r="F43" s="6">
        <v>51000</v>
      </c>
      <c r="G43" s="6">
        <v>50900</v>
      </c>
      <c r="H43" s="6">
        <v>0</v>
      </c>
      <c r="I43" s="6">
        <v>10000</v>
      </c>
      <c r="J43" s="6">
        <v>0</v>
      </c>
      <c r="K43" s="6">
        <v>0</v>
      </c>
      <c r="L43" s="6">
        <v>10000</v>
      </c>
      <c r="M43" s="7" t="s">
        <v>175</v>
      </c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</row>
    <row r="44" spans="1:232" s="4" customFormat="1" ht="15.75" customHeight="1" x14ac:dyDescent="0.25">
      <c r="A44" s="8">
        <v>44126</v>
      </c>
      <c r="B44" s="6" t="s">
        <v>17</v>
      </c>
      <c r="C44" s="6">
        <v>100</v>
      </c>
      <c r="D44" s="6" t="s">
        <v>21</v>
      </c>
      <c r="E44" s="9">
        <v>2980</v>
      </c>
      <c r="F44" s="9">
        <v>3005</v>
      </c>
      <c r="G44" s="9">
        <v>3035</v>
      </c>
      <c r="H44" s="6">
        <v>0</v>
      </c>
      <c r="I44" s="6">
        <v>2500</v>
      </c>
      <c r="J44" s="6">
        <v>0</v>
      </c>
      <c r="K44" s="6">
        <v>0</v>
      </c>
      <c r="L44" s="6">
        <v>2500</v>
      </c>
      <c r="M44" s="7" t="s">
        <v>175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</row>
    <row r="45" spans="1:232" s="4" customFormat="1" ht="15.75" customHeight="1" x14ac:dyDescent="0.25">
      <c r="A45" s="8">
        <v>44125</v>
      </c>
      <c r="B45" s="6" t="s">
        <v>16</v>
      </c>
      <c r="C45" s="6">
        <v>100</v>
      </c>
      <c r="D45" s="6" t="s">
        <v>21</v>
      </c>
      <c r="E45" s="7">
        <v>51150</v>
      </c>
      <c r="F45" s="6">
        <v>51250</v>
      </c>
      <c r="G45" s="6">
        <v>51350</v>
      </c>
      <c r="H45" s="6">
        <v>0</v>
      </c>
      <c r="I45" s="6">
        <v>10000</v>
      </c>
      <c r="J45" s="6">
        <v>0</v>
      </c>
      <c r="K45" s="6">
        <v>0</v>
      </c>
      <c r="L45" s="6">
        <v>10000</v>
      </c>
      <c r="M45" s="7" t="s">
        <v>175</v>
      </c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</row>
    <row r="46" spans="1:232" s="4" customFormat="1" ht="15.75" customHeight="1" x14ac:dyDescent="0.25">
      <c r="A46" s="8">
        <v>44123</v>
      </c>
      <c r="B46" s="6" t="s">
        <v>16</v>
      </c>
      <c r="C46" s="6">
        <v>100</v>
      </c>
      <c r="D46" s="6" t="s">
        <v>21</v>
      </c>
      <c r="E46" s="7">
        <v>50780</v>
      </c>
      <c r="F46" s="6">
        <v>50850</v>
      </c>
      <c r="G46" s="6">
        <v>50950</v>
      </c>
      <c r="H46" s="6">
        <v>0</v>
      </c>
      <c r="I46" s="6">
        <v>7000</v>
      </c>
      <c r="J46" s="6">
        <v>10000</v>
      </c>
      <c r="K46" s="6">
        <v>0</v>
      </c>
      <c r="L46" s="6">
        <v>17000</v>
      </c>
      <c r="M46" s="7" t="s">
        <v>174</v>
      </c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</row>
    <row r="47" spans="1:232" s="4" customFormat="1" ht="15.75" customHeight="1" x14ac:dyDescent="0.25">
      <c r="A47" s="8">
        <v>44118</v>
      </c>
      <c r="B47" s="6" t="s">
        <v>16</v>
      </c>
      <c r="C47" s="6">
        <v>100</v>
      </c>
      <c r="D47" s="6" t="s">
        <v>21</v>
      </c>
      <c r="E47" s="7">
        <v>50400</v>
      </c>
      <c r="F47" s="6">
        <v>50500</v>
      </c>
      <c r="G47" s="6">
        <v>50650</v>
      </c>
      <c r="H47" s="6">
        <v>0</v>
      </c>
      <c r="I47" s="6">
        <v>10000</v>
      </c>
      <c r="J47" s="6">
        <v>15000</v>
      </c>
      <c r="K47" s="6">
        <v>0</v>
      </c>
      <c r="L47" s="6">
        <v>25000</v>
      </c>
      <c r="M47" s="7" t="s">
        <v>174</v>
      </c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</row>
    <row r="48" spans="1:232" s="4" customFormat="1" ht="15.75" customHeight="1" x14ac:dyDescent="0.25">
      <c r="A48" s="8">
        <v>44118</v>
      </c>
      <c r="B48" s="6" t="s">
        <v>17</v>
      </c>
      <c r="C48" s="6">
        <v>100</v>
      </c>
      <c r="D48" s="6" t="s">
        <v>18</v>
      </c>
      <c r="E48" s="7">
        <v>2930</v>
      </c>
      <c r="F48" s="6">
        <v>2900</v>
      </c>
      <c r="G48" s="6">
        <v>2870</v>
      </c>
      <c r="H48" s="6">
        <v>0</v>
      </c>
      <c r="I48" s="6">
        <v>0</v>
      </c>
      <c r="J48" s="6">
        <v>0</v>
      </c>
      <c r="K48" s="6">
        <v>0</v>
      </c>
      <c r="L48" s="6">
        <v>-3500</v>
      </c>
      <c r="M48" s="7" t="s">
        <v>176</v>
      </c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</row>
    <row r="49" spans="1:232" s="4" customFormat="1" ht="15.75" customHeight="1" x14ac:dyDescent="0.25">
      <c r="A49" s="8">
        <v>44112</v>
      </c>
      <c r="B49" s="6" t="s">
        <v>16</v>
      </c>
      <c r="C49" s="6">
        <v>100</v>
      </c>
      <c r="D49" s="6" t="s">
        <v>18</v>
      </c>
      <c r="E49" s="7">
        <v>50100</v>
      </c>
      <c r="F49" s="6">
        <v>50000</v>
      </c>
      <c r="G49" s="6">
        <v>49900</v>
      </c>
      <c r="H49" s="6">
        <v>49800</v>
      </c>
      <c r="I49" s="6">
        <v>0</v>
      </c>
      <c r="J49" s="6">
        <v>0</v>
      </c>
      <c r="K49" s="6">
        <v>0</v>
      </c>
      <c r="L49" s="6">
        <v>-25000</v>
      </c>
      <c r="M49" s="7" t="s">
        <v>176</v>
      </c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</row>
    <row r="50" spans="1:232" s="4" customFormat="1" ht="15.75" customHeight="1" x14ac:dyDescent="0.25">
      <c r="A50" s="8">
        <v>44111</v>
      </c>
      <c r="B50" s="6" t="s">
        <v>16</v>
      </c>
      <c r="C50" s="6">
        <v>100</v>
      </c>
      <c r="D50" s="6" t="s">
        <v>18</v>
      </c>
      <c r="E50" s="7">
        <v>50100</v>
      </c>
      <c r="F50" s="6">
        <v>50000</v>
      </c>
      <c r="G50" s="6">
        <v>49900</v>
      </c>
      <c r="H50" s="6">
        <v>49800</v>
      </c>
      <c r="I50" s="6">
        <v>10000</v>
      </c>
      <c r="J50" s="6">
        <v>0</v>
      </c>
      <c r="K50" s="6">
        <v>0</v>
      </c>
      <c r="L50" s="6">
        <v>10000</v>
      </c>
      <c r="M50" s="7" t="s">
        <v>175</v>
      </c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</row>
    <row r="51" spans="1:232" s="4" customFormat="1" ht="15.75" customHeight="1" x14ac:dyDescent="0.25">
      <c r="A51" s="8">
        <v>44109</v>
      </c>
      <c r="B51" s="6" t="s">
        <v>16</v>
      </c>
      <c r="C51" s="6">
        <v>100</v>
      </c>
      <c r="D51" s="6" t="s">
        <v>21</v>
      </c>
      <c r="E51" s="7">
        <v>50300</v>
      </c>
      <c r="F51" s="6">
        <v>50400</v>
      </c>
      <c r="G51" s="6">
        <v>50600</v>
      </c>
      <c r="H51" s="6">
        <v>0</v>
      </c>
      <c r="I51" s="6">
        <v>10000</v>
      </c>
      <c r="J51" s="6">
        <v>20000</v>
      </c>
      <c r="K51" s="6">
        <v>0</v>
      </c>
      <c r="L51" s="6">
        <v>30000</v>
      </c>
      <c r="M51" s="7" t="s">
        <v>174</v>
      </c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</row>
    <row r="52" spans="1:232" s="4" customFormat="1" ht="15.75" customHeight="1" x14ac:dyDescent="0.25">
      <c r="A52" s="8">
        <v>44105</v>
      </c>
      <c r="B52" s="6" t="s">
        <v>17</v>
      </c>
      <c r="C52" s="6">
        <v>100</v>
      </c>
      <c r="D52" s="6" t="s">
        <v>18</v>
      </c>
      <c r="E52" s="7">
        <v>2910</v>
      </c>
      <c r="F52" s="6">
        <v>2880</v>
      </c>
      <c r="G52" s="6">
        <v>2850</v>
      </c>
      <c r="H52" s="6">
        <v>0</v>
      </c>
      <c r="I52" s="6">
        <v>3000</v>
      </c>
      <c r="J52" s="6">
        <v>3000</v>
      </c>
      <c r="K52" s="6">
        <v>0</v>
      </c>
      <c r="L52" s="6">
        <v>6000</v>
      </c>
      <c r="M52" s="7" t="s">
        <v>174</v>
      </c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</row>
    <row r="53" spans="1:232" s="4" customFormat="1" ht="15.75" customHeight="1" x14ac:dyDescent="0.25">
      <c r="A53" s="8">
        <v>44105</v>
      </c>
      <c r="B53" s="6" t="s">
        <v>16</v>
      </c>
      <c r="C53" s="6">
        <v>100</v>
      </c>
      <c r="D53" s="6" t="s">
        <v>18</v>
      </c>
      <c r="E53" s="7">
        <v>50150</v>
      </c>
      <c r="F53" s="6">
        <v>50000</v>
      </c>
      <c r="G53" s="6">
        <v>49850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7" t="s">
        <v>173</v>
      </c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</row>
    <row r="54" spans="1:232" s="4" customFormat="1" ht="15.75" customHeight="1" x14ac:dyDescent="0.25">
      <c r="A54" s="8">
        <v>44098</v>
      </c>
      <c r="B54" s="6" t="s">
        <v>17</v>
      </c>
      <c r="C54" s="6">
        <v>100</v>
      </c>
      <c r="D54" s="6" t="s">
        <v>21</v>
      </c>
      <c r="E54" s="7">
        <v>2950</v>
      </c>
      <c r="F54" s="6">
        <v>2980</v>
      </c>
      <c r="G54" s="6">
        <v>3010</v>
      </c>
      <c r="H54" s="6">
        <v>0</v>
      </c>
      <c r="I54" s="6">
        <v>2300</v>
      </c>
      <c r="J54" s="6">
        <v>0</v>
      </c>
      <c r="K54" s="6">
        <v>0</v>
      </c>
      <c r="L54" s="6">
        <v>2300</v>
      </c>
      <c r="M54" s="7" t="s">
        <v>207</v>
      </c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</row>
    <row r="55" spans="1:232" s="4" customFormat="1" ht="15.75" customHeight="1" x14ac:dyDescent="0.25">
      <c r="A55" s="8">
        <v>44098</v>
      </c>
      <c r="B55" s="6" t="s">
        <v>23</v>
      </c>
      <c r="C55" s="6">
        <v>100</v>
      </c>
      <c r="D55" s="6" t="s">
        <v>21</v>
      </c>
      <c r="E55" s="7">
        <v>49500</v>
      </c>
      <c r="F55" s="6">
        <v>49590</v>
      </c>
      <c r="G55" s="6">
        <v>49750</v>
      </c>
      <c r="H55" s="6">
        <v>0</v>
      </c>
      <c r="I55" s="6">
        <v>0</v>
      </c>
      <c r="J55" s="6">
        <v>0</v>
      </c>
      <c r="K55" s="6">
        <v>0</v>
      </c>
      <c r="L55" s="6">
        <v>-10100</v>
      </c>
      <c r="M55" s="7" t="s">
        <v>176</v>
      </c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</row>
    <row r="56" spans="1:232" s="4" customFormat="1" ht="15.75" customHeight="1" x14ac:dyDescent="0.25">
      <c r="A56" s="8">
        <v>44097</v>
      </c>
      <c r="B56" s="6" t="s">
        <v>16</v>
      </c>
      <c r="C56" s="6">
        <v>100</v>
      </c>
      <c r="D56" s="6" t="s">
        <v>18</v>
      </c>
      <c r="E56" s="7">
        <v>49750</v>
      </c>
      <c r="F56" s="6">
        <v>49650</v>
      </c>
      <c r="G56" s="6">
        <v>49550</v>
      </c>
      <c r="H56" s="6">
        <v>49450</v>
      </c>
      <c r="I56" s="6">
        <v>0</v>
      </c>
      <c r="J56" s="6">
        <v>0</v>
      </c>
      <c r="K56" s="6">
        <v>0</v>
      </c>
      <c r="L56" s="6">
        <v>-15000</v>
      </c>
      <c r="M56" s="7" t="s">
        <v>176</v>
      </c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</row>
    <row r="57" spans="1:232" s="4" customFormat="1" ht="15.75" customHeight="1" x14ac:dyDescent="0.25">
      <c r="A57" s="8">
        <v>44095</v>
      </c>
      <c r="B57" s="6" t="s">
        <v>16</v>
      </c>
      <c r="C57" s="6">
        <v>100</v>
      </c>
      <c r="D57" s="6" t="s">
        <v>18</v>
      </c>
      <c r="E57" s="7">
        <v>51150</v>
      </c>
      <c r="F57" s="6">
        <v>51050</v>
      </c>
      <c r="G57" s="6">
        <v>49900</v>
      </c>
      <c r="H57" s="6">
        <v>0</v>
      </c>
      <c r="I57" s="6">
        <v>10000</v>
      </c>
      <c r="J57" s="6">
        <v>115000</v>
      </c>
      <c r="K57" s="6">
        <v>0</v>
      </c>
      <c r="L57" s="6">
        <f>I57+J57</f>
        <v>125000</v>
      </c>
      <c r="M57" s="7" t="s">
        <v>174</v>
      </c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</row>
    <row r="58" spans="1:232" s="4" customFormat="1" ht="15.75" customHeight="1" x14ac:dyDescent="0.25">
      <c r="A58" s="8">
        <v>44095</v>
      </c>
      <c r="B58" s="6" t="s">
        <v>17</v>
      </c>
      <c r="C58" s="6">
        <v>100</v>
      </c>
      <c r="D58" s="6" t="s">
        <v>18</v>
      </c>
      <c r="E58" s="7">
        <v>2940</v>
      </c>
      <c r="F58" s="6">
        <v>2910</v>
      </c>
      <c r="G58" s="6">
        <v>2875</v>
      </c>
      <c r="H58" s="6">
        <v>0</v>
      </c>
      <c r="I58" s="6">
        <v>3000</v>
      </c>
      <c r="J58" s="6">
        <v>3500</v>
      </c>
      <c r="K58" s="6">
        <v>0</v>
      </c>
      <c r="L58" s="6">
        <f>I58+J58</f>
        <v>6500</v>
      </c>
      <c r="M58" s="7" t="s">
        <v>174</v>
      </c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</row>
    <row r="59" spans="1:232" s="4" customFormat="1" ht="15.75" customHeight="1" x14ac:dyDescent="0.25">
      <c r="A59" s="8">
        <v>44092</v>
      </c>
      <c r="B59" s="6" t="s">
        <v>17</v>
      </c>
      <c r="C59" s="6">
        <v>100</v>
      </c>
      <c r="D59" s="6" t="s">
        <v>18</v>
      </c>
      <c r="E59" s="7">
        <v>3020</v>
      </c>
      <c r="F59" s="6">
        <v>2990</v>
      </c>
      <c r="G59" s="6">
        <v>2960</v>
      </c>
      <c r="H59" s="10">
        <v>0</v>
      </c>
      <c r="I59" s="6">
        <v>3000</v>
      </c>
      <c r="J59" s="6">
        <v>3000</v>
      </c>
      <c r="K59" s="6">
        <v>0</v>
      </c>
      <c r="L59" s="6">
        <v>6000</v>
      </c>
      <c r="M59" s="7" t="s">
        <v>174</v>
      </c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</row>
    <row r="60" spans="1:232" s="4" customFormat="1" ht="15.75" customHeight="1" x14ac:dyDescent="0.25">
      <c r="A60" s="8">
        <v>44092</v>
      </c>
      <c r="B60" s="6" t="s">
        <v>16</v>
      </c>
      <c r="C60" s="6">
        <v>100</v>
      </c>
      <c r="D60" s="6" t="s">
        <v>21</v>
      </c>
      <c r="E60" s="7">
        <v>51600</v>
      </c>
      <c r="F60" s="6">
        <v>51690</v>
      </c>
      <c r="G60" s="6">
        <v>51850</v>
      </c>
      <c r="H60" s="11">
        <v>0</v>
      </c>
      <c r="I60" s="6">
        <v>9000</v>
      </c>
      <c r="J60" s="6">
        <v>16000</v>
      </c>
      <c r="K60" s="6">
        <v>0</v>
      </c>
      <c r="L60" s="6">
        <v>25000</v>
      </c>
      <c r="M60" s="7" t="s">
        <v>174</v>
      </c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</row>
    <row r="61" spans="1:232" s="4" customFormat="1" ht="15.75" customHeight="1" x14ac:dyDescent="0.25">
      <c r="A61" s="8">
        <v>44089</v>
      </c>
      <c r="B61" s="6" t="s">
        <v>16</v>
      </c>
      <c r="C61" s="6">
        <v>100</v>
      </c>
      <c r="D61" s="6" t="s">
        <v>21</v>
      </c>
      <c r="E61" s="7">
        <v>52150</v>
      </c>
      <c r="F61" s="6">
        <v>52250</v>
      </c>
      <c r="G61" s="6">
        <v>52350</v>
      </c>
      <c r="H61" s="6">
        <v>52500</v>
      </c>
      <c r="I61" s="6">
        <v>0</v>
      </c>
      <c r="J61" s="6">
        <v>0</v>
      </c>
      <c r="K61" s="6">
        <v>0</v>
      </c>
      <c r="L61" s="6">
        <v>-15000</v>
      </c>
      <c r="M61" s="7" t="s">
        <v>176</v>
      </c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</row>
    <row r="62" spans="1:232" s="4" customFormat="1" ht="15.75" customHeight="1" x14ac:dyDescent="0.25">
      <c r="A62" s="8">
        <v>44088</v>
      </c>
      <c r="B62" s="6" t="s">
        <v>16</v>
      </c>
      <c r="C62" s="6">
        <v>100</v>
      </c>
      <c r="D62" s="6" t="s">
        <v>18</v>
      </c>
      <c r="E62" s="7">
        <v>51400</v>
      </c>
      <c r="F62" s="6">
        <v>51300</v>
      </c>
      <c r="G62" s="6">
        <v>51200</v>
      </c>
      <c r="H62" s="6">
        <v>51100</v>
      </c>
      <c r="I62" s="6">
        <v>0</v>
      </c>
      <c r="J62" s="6">
        <v>0</v>
      </c>
      <c r="K62" s="6">
        <v>0</v>
      </c>
      <c r="L62" s="6">
        <v>-15000</v>
      </c>
      <c r="M62" s="7" t="s">
        <v>176</v>
      </c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</row>
    <row r="63" spans="1:232" s="4" customFormat="1" ht="15.75" customHeight="1" x14ac:dyDescent="0.25">
      <c r="A63" s="8">
        <v>44085</v>
      </c>
      <c r="B63" s="6" t="s">
        <v>16</v>
      </c>
      <c r="C63" s="6">
        <v>100</v>
      </c>
      <c r="D63" s="6" t="s">
        <v>21</v>
      </c>
      <c r="E63" s="7">
        <v>51450</v>
      </c>
      <c r="F63" s="6">
        <v>51550</v>
      </c>
      <c r="G63" s="6">
        <v>51650</v>
      </c>
      <c r="H63" s="6">
        <v>51750</v>
      </c>
      <c r="I63" s="6">
        <v>10000</v>
      </c>
      <c r="J63" s="6">
        <v>0</v>
      </c>
      <c r="K63" s="6">
        <v>0</v>
      </c>
      <c r="L63" s="6">
        <v>10000</v>
      </c>
      <c r="M63" s="7" t="s">
        <v>174</v>
      </c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</row>
    <row r="64" spans="1:232" s="4" customFormat="1" ht="15.75" customHeight="1" x14ac:dyDescent="0.25">
      <c r="A64" s="8">
        <v>44082</v>
      </c>
      <c r="B64" s="6" t="s">
        <v>16</v>
      </c>
      <c r="C64" s="6">
        <v>100</v>
      </c>
      <c r="D64" s="6" t="s">
        <v>21</v>
      </c>
      <c r="E64" s="7">
        <v>50900</v>
      </c>
      <c r="F64" s="6">
        <v>51000</v>
      </c>
      <c r="G64" s="6">
        <v>51100</v>
      </c>
      <c r="H64" s="6">
        <v>0</v>
      </c>
      <c r="I64" s="6">
        <v>10000</v>
      </c>
      <c r="J64" s="6">
        <v>0</v>
      </c>
      <c r="K64" s="6">
        <v>0</v>
      </c>
      <c r="L64" s="6">
        <v>10000</v>
      </c>
      <c r="M64" s="7" t="s">
        <v>175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</row>
    <row r="65" spans="1:232" s="4" customFormat="1" ht="15.75" customHeight="1" x14ac:dyDescent="0.25">
      <c r="A65" s="8">
        <v>44081</v>
      </c>
      <c r="B65" s="6" t="s">
        <v>16</v>
      </c>
      <c r="C65" s="6">
        <v>100</v>
      </c>
      <c r="D65" s="6" t="s">
        <v>21</v>
      </c>
      <c r="E65" s="7">
        <v>50800</v>
      </c>
      <c r="F65" s="6">
        <v>50900</v>
      </c>
      <c r="G65" s="6">
        <v>51000</v>
      </c>
      <c r="H65" s="6">
        <v>0</v>
      </c>
      <c r="I65" s="6">
        <v>10000</v>
      </c>
      <c r="J65" s="6">
        <v>10000</v>
      </c>
      <c r="K65" s="6">
        <v>0</v>
      </c>
      <c r="L65" s="6">
        <v>20000</v>
      </c>
      <c r="M65" s="7" t="s">
        <v>174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</row>
    <row r="66" spans="1:232" s="4" customFormat="1" ht="15.75" customHeight="1" x14ac:dyDescent="0.25">
      <c r="A66" s="8">
        <v>44077</v>
      </c>
      <c r="B66" s="6" t="s">
        <v>16</v>
      </c>
      <c r="C66" s="6">
        <v>100</v>
      </c>
      <c r="D66" s="6" t="s">
        <v>18</v>
      </c>
      <c r="E66" s="7">
        <v>50650</v>
      </c>
      <c r="F66" s="6">
        <v>50550</v>
      </c>
      <c r="G66" s="6">
        <v>50450</v>
      </c>
      <c r="H66" s="6">
        <v>50350</v>
      </c>
      <c r="I66" s="6">
        <v>0</v>
      </c>
      <c r="J66" s="6">
        <v>0</v>
      </c>
      <c r="K66" s="6">
        <v>0</v>
      </c>
      <c r="L66" s="6">
        <v>-15000</v>
      </c>
      <c r="M66" s="7" t="s">
        <v>176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</row>
    <row r="67" spans="1:232" s="4" customFormat="1" ht="15.75" customHeight="1" x14ac:dyDescent="0.25">
      <c r="A67" s="8">
        <v>44076</v>
      </c>
      <c r="B67" s="6" t="s">
        <v>17</v>
      </c>
      <c r="C67" s="6">
        <v>100</v>
      </c>
      <c r="D67" s="6" t="s">
        <v>18</v>
      </c>
      <c r="E67" s="7">
        <v>3140</v>
      </c>
      <c r="F67" s="6">
        <v>3110</v>
      </c>
      <c r="G67" s="6">
        <v>3080</v>
      </c>
      <c r="H67" s="6">
        <v>0</v>
      </c>
      <c r="I67" s="6">
        <v>3000</v>
      </c>
      <c r="J67" s="6">
        <v>3000</v>
      </c>
      <c r="K67" s="6">
        <v>0</v>
      </c>
      <c r="L67" s="6">
        <v>6000</v>
      </c>
      <c r="M67" s="7" t="s">
        <v>174</v>
      </c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</row>
    <row r="68" spans="1:232" s="4" customFormat="1" ht="15.75" customHeight="1" x14ac:dyDescent="0.25">
      <c r="A68" s="8">
        <v>44076</v>
      </c>
      <c r="B68" s="6" t="s">
        <v>16</v>
      </c>
      <c r="C68" s="6">
        <v>100</v>
      </c>
      <c r="D68" s="6" t="s">
        <v>21</v>
      </c>
      <c r="E68" s="6">
        <v>51400</v>
      </c>
      <c r="F68" s="6">
        <v>51500</v>
      </c>
      <c r="G68" s="6">
        <v>51700</v>
      </c>
      <c r="H68" s="6">
        <v>0</v>
      </c>
      <c r="I68" s="6">
        <v>10000</v>
      </c>
      <c r="J68" s="6">
        <v>0</v>
      </c>
      <c r="K68" s="6">
        <v>0</v>
      </c>
      <c r="L68" s="6">
        <v>10000</v>
      </c>
      <c r="M68" s="7" t="s">
        <v>175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</row>
    <row r="69" spans="1:232" s="4" customFormat="1" ht="15.75" customHeight="1" x14ac:dyDescent="0.25">
      <c r="A69" s="8">
        <v>44074</v>
      </c>
      <c r="B69" s="6" t="s">
        <v>17</v>
      </c>
      <c r="C69" s="6">
        <v>100</v>
      </c>
      <c r="D69" s="6" t="s">
        <v>18</v>
      </c>
      <c r="E69" s="7">
        <v>3185</v>
      </c>
      <c r="F69" s="6">
        <v>3155</v>
      </c>
      <c r="G69" s="6">
        <v>3125</v>
      </c>
      <c r="H69" s="6">
        <v>0</v>
      </c>
      <c r="I69" s="6">
        <v>3000</v>
      </c>
      <c r="J69" s="6">
        <v>0</v>
      </c>
      <c r="K69" s="6">
        <v>0</v>
      </c>
      <c r="L69" s="6">
        <v>3000</v>
      </c>
      <c r="M69" s="7" t="s">
        <v>175</v>
      </c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</row>
    <row r="70" spans="1:232" s="4" customFormat="1" ht="15.75" customHeight="1" x14ac:dyDescent="0.25">
      <c r="A70" s="8">
        <v>44074</v>
      </c>
      <c r="B70" s="6" t="s">
        <v>16</v>
      </c>
      <c r="C70" s="6">
        <v>100</v>
      </c>
      <c r="D70" s="6" t="s">
        <v>21</v>
      </c>
      <c r="E70" s="7">
        <v>51700</v>
      </c>
      <c r="F70" s="6">
        <v>51800</v>
      </c>
      <c r="G70" s="6">
        <v>51900</v>
      </c>
      <c r="H70" s="6">
        <v>52000</v>
      </c>
      <c r="I70" s="6">
        <v>0</v>
      </c>
      <c r="J70" s="6">
        <v>0</v>
      </c>
      <c r="K70" s="6">
        <v>0</v>
      </c>
      <c r="L70" s="6">
        <v>-15000</v>
      </c>
      <c r="M70" s="7" t="s">
        <v>176</v>
      </c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</row>
    <row r="71" spans="1:232" s="4" customFormat="1" ht="15.75" customHeight="1" x14ac:dyDescent="0.25">
      <c r="A71" s="8">
        <v>44071</v>
      </c>
      <c r="B71" s="6" t="s">
        <v>160</v>
      </c>
      <c r="C71" s="6">
        <v>100</v>
      </c>
      <c r="D71" s="6" t="s">
        <v>18</v>
      </c>
      <c r="E71" s="7">
        <v>51150</v>
      </c>
      <c r="F71" s="6">
        <v>50900</v>
      </c>
      <c r="G71" s="6">
        <v>50500</v>
      </c>
      <c r="H71" s="6">
        <v>0</v>
      </c>
      <c r="I71" s="6">
        <v>25000</v>
      </c>
      <c r="J71" s="6">
        <v>0</v>
      </c>
      <c r="K71" s="6">
        <v>0</v>
      </c>
      <c r="L71" s="6">
        <v>25000</v>
      </c>
      <c r="M71" s="7" t="s">
        <v>175</v>
      </c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</row>
    <row r="72" spans="1:232" s="4" customFormat="1" ht="15.75" customHeight="1" x14ac:dyDescent="0.25">
      <c r="A72" s="8">
        <v>44071</v>
      </c>
      <c r="B72" s="6" t="s">
        <v>22</v>
      </c>
      <c r="C72" s="6">
        <v>5000</v>
      </c>
      <c r="D72" s="6" t="s">
        <v>21</v>
      </c>
      <c r="E72" s="7">
        <v>197</v>
      </c>
      <c r="F72" s="6">
        <v>198</v>
      </c>
      <c r="G72" s="6">
        <v>199</v>
      </c>
      <c r="H72" s="6">
        <v>200</v>
      </c>
      <c r="I72" s="6">
        <v>5000</v>
      </c>
      <c r="J72" s="6">
        <v>0</v>
      </c>
      <c r="K72" s="6">
        <v>0</v>
      </c>
      <c r="L72" s="6">
        <v>5000</v>
      </c>
      <c r="M72" s="7" t="s">
        <v>175</v>
      </c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</row>
    <row r="73" spans="1:232" s="4" customFormat="1" ht="15.75" customHeight="1" x14ac:dyDescent="0.25">
      <c r="A73" s="8">
        <v>44071</v>
      </c>
      <c r="B73" s="6" t="s">
        <v>16</v>
      </c>
      <c r="C73" s="6">
        <v>100</v>
      </c>
      <c r="D73" s="6" t="s">
        <v>21</v>
      </c>
      <c r="E73" s="7">
        <v>51300</v>
      </c>
      <c r="F73" s="6">
        <v>51400</v>
      </c>
      <c r="G73" s="6">
        <v>51500</v>
      </c>
      <c r="H73" s="6">
        <v>51600</v>
      </c>
      <c r="I73" s="6">
        <v>0</v>
      </c>
      <c r="J73" s="6">
        <v>0</v>
      </c>
      <c r="K73" s="6">
        <v>0</v>
      </c>
      <c r="L73" s="6">
        <v>-15000</v>
      </c>
      <c r="M73" s="7" t="s">
        <v>176</v>
      </c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</row>
    <row r="74" spans="1:232" s="4" customFormat="1" ht="15.75" customHeight="1" x14ac:dyDescent="0.25">
      <c r="A74" s="8">
        <v>44067</v>
      </c>
      <c r="B74" s="6" t="s">
        <v>17</v>
      </c>
      <c r="C74" s="6">
        <v>100</v>
      </c>
      <c r="D74" s="6" t="s">
        <v>18</v>
      </c>
      <c r="E74" s="7">
        <v>3180</v>
      </c>
      <c r="F74" s="6">
        <v>3150</v>
      </c>
      <c r="G74" s="6">
        <v>3120</v>
      </c>
      <c r="H74" s="6">
        <v>0</v>
      </c>
      <c r="I74" s="6">
        <v>3000</v>
      </c>
      <c r="J74" s="6">
        <v>0</v>
      </c>
      <c r="K74" s="6">
        <v>0</v>
      </c>
      <c r="L74" s="6">
        <v>3000</v>
      </c>
      <c r="M74" s="7" t="s">
        <v>175</v>
      </c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</row>
    <row r="75" spans="1:232" s="4" customFormat="1" ht="15.75" customHeight="1" x14ac:dyDescent="0.25">
      <c r="A75" s="8">
        <v>44067</v>
      </c>
      <c r="B75" s="6" t="s">
        <v>23</v>
      </c>
      <c r="C75" s="6">
        <v>100</v>
      </c>
      <c r="D75" s="6" t="s">
        <v>18</v>
      </c>
      <c r="E75" s="7">
        <v>51700</v>
      </c>
      <c r="F75" s="6">
        <v>51500</v>
      </c>
      <c r="G75" s="6">
        <v>51350</v>
      </c>
      <c r="H75" s="6">
        <v>0</v>
      </c>
      <c r="I75" s="6">
        <v>20000</v>
      </c>
      <c r="J75" s="6">
        <v>15000</v>
      </c>
      <c r="K75" s="6">
        <v>0</v>
      </c>
      <c r="L75" s="6">
        <v>35000</v>
      </c>
      <c r="M75" s="7" t="s">
        <v>174</v>
      </c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</row>
    <row r="76" spans="1:232" s="4" customFormat="1" ht="15.75" customHeight="1" x14ac:dyDescent="0.25">
      <c r="A76" s="8">
        <v>44064</v>
      </c>
      <c r="B76" s="6" t="s">
        <v>23</v>
      </c>
      <c r="C76" s="6">
        <v>100</v>
      </c>
      <c r="D76" s="6" t="s">
        <v>18</v>
      </c>
      <c r="E76" s="7">
        <v>51700</v>
      </c>
      <c r="F76" s="6">
        <v>51600</v>
      </c>
      <c r="G76" s="6">
        <v>51500</v>
      </c>
      <c r="H76" s="6">
        <v>0</v>
      </c>
      <c r="I76" s="6">
        <v>10000</v>
      </c>
      <c r="J76" s="6">
        <v>10000</v>
      </c>
      <c r="K76" s="6">
        <v>0</v>
      </c>
      <c r="L76" s="6">
        <v>20000</v>
      </c>
      <c r="M76" s="7" t="s">
        <v>174</v>
      </c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</row>
    <row r="77" spans="1:232" s="4" customFormat="1" ht="15.75" customHeight="1" x14ac:dyDescent="0.25">
      <c r="A77" s="8">
        <v>44063</v>
      </c>
      <c r="B77" s="6" t="s">
        <v>16</v>
      </c>
      <c r="C77" s="6">
        <v>100</v>
      </c>
      <c r="D77" s="6" t="s">
        <v>21</v>
      </c>
      <c r="E77" s="7">
        <v>52000</v>
      </c>
      <c r="F77" s="6">
        <v>52200</v>
      </c>
      <c r="G77" s="6">
        <v>52500</v>
      </c>
      <c r="H77" s="6">
        <v>0</v>
      </c>
      <c r="I77" s="6">
        <v>20000</v>
      </c>
      <c r="J77" s="6">
        <v>0</v>
      </c>
      <c r="K77" s="6">
        <v>0</v>
      </c>
      <c r="L77" s="6">
        <v>20000</v>
      </c>
      <c r="M77" s="7" t="s">
        <v>175</v>
      </c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</row>
    <row r="78" spans="1:232" s="4" customFormat="1" ht="15.75" customHeight="1" x14ac:dyDescent="0.25">
      <c r="A78" s="8">
        <v>44062</v>
      </c>
      <c r="B78" s="6" t="s">
        <v>16</v>
      </c>
      <c r="C78" s="6">
        <v>100</v>
      </c>
      <c r="D78" s="6" t="s">
        <v>21</v>
      </c>
      <c r="E78" s="7">
        <v>53200</v>
      </c>
      <c r="F78" s="6">
        <v>53300</v>
      </c>
      <c r="G78" s="6">
        <v>53400</v>
      </c>
      <c r="H78" s="6">
        <v>53500</v>
      </c>
      <c r="I78" s="6">
        <v>10000</v>
      </c>
      <c r="J78" s="6">
        <v>10000</v>
      </c>
      <c r="K78" s="6">
        <v>10000</v>
      </c>
      <c r="L78" s="6">
        <v>30000</v>
      </c>
      <c r="M78" s="7" t="s">
        <v>174</v>
      </c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</row>
    <row r="79" spans="1:232" s="4" customFormat="1" ht="15.75" customHeight="1" x14ac:dyDescent="0.25">
      <c r="A79" s="8">
        <v>44061</v>
      </c>
      <c r="B79" s="6" t="s">
        <v>16</v>
      </c>
      <c r="C79" s="6">
        <v>100</v>
      </c>
      <c r="D79" s="6" t="s">
        <v>21</v>
      </c>
      <c r="E79" s="7">
        <v>53940</v>
      </c>
      <c r="F79" s="6">
        <v>54000</v>
      </c>
      <c r="G79" s="6">
        <v>54060</v>
      </c>
      <c r="H79" s="6">
        <v>54120</v>
      </c>
      <c r="I79" s="6">
        <v>0</v>
      </c>
      <c r="J79" s="6">
        <v>0</v>
      </c>
      <c r="K79" s="6">
        <v>0</v>
      </c>
      <c r="L79" s="6">
        <v>-9000</v>
      </c>
      <c r="M79" s="7" t="s">
        <v>176</v>
      </c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</row>
    <row r="80" spans="1:232" s="4" customFormat="1" ht="15.75" customHeight="1" x14ac:dyDescent="0.25">
      <c r="A80" s="8">
        <v>44055</v>
      </c>
      <c r="B80" s="6" t="s">
        <v>16</v>
      </c>
      <c r="C80" s="6">
        <v>100</v>
      </c>
      <c r="D80" s="6" t="s">
        <v>21</v>
      </c>
      <c r="E80" s="7">
        <v>51400</v>
      </c>
      <c r="F80" s="6">
        <v>51500</v>
      </c>
      <c r="G80" s="6">
        <v>51700</v>
      </c>
      <c r="H80" s="6">
        <v>52000</v>
      </c>
      <c r="I80" s="6">
        <v>10000</v>
      </c>
      <c r="J80" s="6">
        <v>20000</v>
      </c>
      <c r="K80" s="6">
        <v>30000</v>
      </c>
      <c r="L80" s="6">
        <v>60000</v>
      </c>
      <c r="M80" s="7" t="s">
        <v>174</v>
      </c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</row>
    <row r="81" spans="1:232" s="4" customFormat="1" ht="15.75" customHeight="1" x14ac:dyDescent="0.25">
      <c r="A81" s="8">
        <v>44054</v>
      </c>
      <c r="B81" s="6" t="s">
        <v>16</v>
      </c>
      <c r="C81" s="6">
        <v>100</v>
      </c>
      <c r="D81" s="6" t="s">
        <v>18</v>
      </c>
      <c r="E81" s="7">
        <v>53600</v>
      </c>
      <c r="F81" s="6">
        <v>53450</v>
      </c>
      <c r="G81" s="6">
        <v>53300</v>
      </c>
      <c r="H81" s="6">
        <v>0</v>
      </c>
      <c r="I81" s="6">
        <v>0</v>
      </c>
      <c r="J81" s="6">
        <v>0</v>
      </c>
      <c r="K81" s="6">
        <v>0</v>
      </c>
      <c r="L81" s="6">
        <v>-15000</v>
      </c>
      <c r="M81" s="7" t="s">
        <v>176</v>
      </c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</row>
    <row r="82" spans="1:232" s="4" customFormat="1" ht="15.75" customHeight="1" x14ac:dyDescent="0.25">
      <c r="A82" s="8">
        <v>44053</v>
      </c>
      <c r="B82" s="6" t="s">
        <v>17</v>
      </c>
      <c r="C82" s="6">
        <v>100</v>
      </c>
      <c r="D82" s="6" t="s">
        <v>21</v>
      </c>
      <c r="E82" s="7">
        <v>3140</v>
      </c>
      <c r="F82" s="6">
        <v>3170</v>
      </c>
      <c r="G82" s="6">
        <v>3200</v>
      </c>
      <c r="H82" s="6">
        <v>0</v>
      </c>
      <c r="I82" s="6">
        <v>3000</v>
      </c>
      <c r="J82" s="6">
        <v>0</v>
      </c>
      <c r="K82" s="6">
        <v>0</v>
      </c>
      <c r="L82" s="6">
        <v>3000</v>
      </c>
      <c r="M82" s="7" t="s">
        <v>175</v>
      </c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</row>
    <row r="83" spans="1:232" s="4" customFormat="1" ht="15.75" customHeight="1" x14ac:dyDescent="0.25">
      <c r="A83" s="8">
        <v>44053</v>
      </c>
      <c r="B83" s="6" t="s">
        <v>16</v>
      </c>
      <c r="C83" s="6">
        <v>100</v>
      </c>
      <c r="D83" s="6" t="s">
        <v>21</v>
      </c>
      <c r="E83" s="7">
        <v>55000</v>
      </c>
      <c r="F83" s="6">
        <v>55100</v>
      </c>
      <c r="G83" s="6">
        <v>55200</v>
      </c>
      <c r="H83" s="6">
        <v>55300</v>
      </c>
      <c r="I83" s="6">
        <v>10000</v>
      </c>
      <c r="J83" s="6">
        <v>10000</v>
      </c>
      <c r="K83" s="6">
        <v>10000</v>
      </c>
      <c r="L83" s="6">
        <v>30000</v>
      </c>
      <c r="M83" s="7" t="s">
        <v>174</v>
      </c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</row>
    <row r="84" spans="1:232" s="4" customFormat="1" ht="15.75" customHeight="1" x14ac:dyDescent="0.25">
      <c r="A84" s="8">
        <v>44050</v>
      </c>
      <c r="B84" s="6" t="s">
        <v>17</v>
      </c>
      <c r="C84" s="6">
        <v>100</v>
      </c>
      <c r="D84" s="6" t="s">
        <v>21</v>
      </c>
      <c r="E84" s="7">
        <v>3125</v>
      </c>
      <c r="F84" s="6">
        <v>3100</v>
      </c>
      <c r="G84" s="6">
        <v>3070</v>
      </c>
      <c r="H84" s="6">
        <v>0</v>
      </c>
      <c r="I84" s="6">
        <v>2500</v>
      </c>
      <c r="J84" s="6">
        <v>0</v>
      </c>
      <c r="K84" s="6">
        <v>0</v>
      </c>
      <c r="L84" s="6">
        <v>2500</v>
      </c>
      <c r="M84" s="7" t="s">
        <v>175</v>
      </c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</row>
    <row r="85" spans="1:232" s="4" customFormat="1" ht="15.75" customHeight="1" x14ac:dyDescent="0.25">
      <c r="A85" s="8">
        <v>44049</v>
      </c>
      <c r="B85" s="6" t="s">
        <v>16</v>
      </c>
      <c r="C85" s="6">
        <v>100</v>
      </c>
      <c r="D85" s="6" t="s">
        <v>21</v>
      </c>
      <c r="E85" s="7">
        <v>55350</v>
      </c>
      <c r="F85" s="6">
        <v>55450</v>
      </c>
      <c r="G85" s="6">
        <v>55600</v>
      </c>
      <c r="H85" s="6">
        <v>55800</v>
      </c>
      <c r="I85" s="6">
        <v>10000</v>
      </c>
      <c r="J85" s="6">
        <v>15000</v>
      </c>
      <c r="K85" s="6">
        <v>0</v>
      </c>
      <c r="L85" s="11">
        <v>25000</v>
      </c>
      <c r="M85" s="6" t="s">
        <v>177</v>
      </c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</row>
    <row r="86" spans="1:232" s="4" customFormat="1" ht="15.75" customHeight="1" x14ac:dyDescent="0.25">
      <c r="A86" s="8">
        <v>44048</v>
      </c>
      <c r="B86" s="6" t="s">
        <v>16</v>
      </c>
      <c r="C86" s="6">
        <v>100</v>
      </c>
      <c r="D86" s="6" t="s">
        <v>21</v>
      </c>
      <c r="E86" s="7">
        <v>55200</v>
      </c>
      <c r="F86" s="6">
        <v>55300</v>
      </c>
      <c r="G86" s="6">
        <v>55400</v>
      </c>
      <c r="H86" s="6">
        <v>55500</v>
      </c>
      <c r="I86" s="6">
        <v>10000</v>
      </c>
      <c r="J86" s="6">
        <v>10000</v>
      </c>
      <c r="K86" s="6">
        <v>10000</v>
      </c>
      <c r="L86" s="6">
        <v>30000</v>
      </c>
      <c r="M86" s="7" t="s">
        <v>174</v>
      </c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</row>
    <row r="87" spans="1:232" s="4" customFormat="1" ht="15.75" customHeight="1" x14ac:dyDescent="0.25">
      <c r="A87" s="8">
        <v>44047</v>
      </c>
      <c r="B87" s="6" t="s">
        <v>16</v>
      </c>
      <c r="C87" s="6">
        <v>100</v>
      </c>
      <c r="D87" s="6" t="s">
        <v>21</v>
      </c>
      <c r="E87" s="7">
        <v>53800</v>
      </c>
      <c r="F87" s="6">
        <v>53900</v>
      </c>
      <c r="G87" s="6">
        <v>54000</v>
      </c>
      <c r="H87" s="12">
        <v>0</v>
      </c>
      <c r="I87" s="6">
        <v>10000</v>
      </c>
      <c r="J87" s="6">
        <v>10000</v>
      </c>
      <c r="K87" s="6">
        <v>0</v>
      </c>
      <c r="L87" s="6">
        <v>20000</v>
      </c>
      <c r="M87" s="7" t="s">
        <v>174</v>
      </c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</row>
    <row r="88" spans="1:232" s="4" customFormat="1" ht="15.75" customHeight="1" x14ac:dyDescent="0.25">
      <c r="A88" s="8">
        <v>44046</v>
      </c>
      <c r="B88" s="6" t="s">
        <v>16</v>
      </c>
      <c r="C88" s="6">
        <v>100</v>
      </c>
      <c r="D88" s="6" t="s">
        <v>21</v>
      </c>
      <c r="E88" s="7">
        <v>53650</v>
      </c>
      <c r="F88" s="6">
        <v>53800</v>
      </c>
      <c r="G88" s="6">
        <v>54000</v>
      </c>
      <c r="H88" s="6">
        <v>0</v>
      </c>
      <c r="I88" s="6">
        <v>15000</v>
      </c>
      <c r="J88" s="6">
        <v>0</v>
      </c>
      <c r="K88" s="6">
        <v>0</v>
      </c>
      <c r="L88" s="6">
        <v>15000</v>
      </c>
      <c r="M88" s="7" t="s">
        <v>175</v>
      </c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</row>
    <row r="89" spans="1:232" s="4" customFormat="1" ht="15.75" customHeight="1" x14ac:dyDescent="0.25">
      <c r="A89" s="8">
        <v>44043</v>
      </c>
      <c r="B89" s="6" t="s">
        <v>23</v>
      </c>
      <c r="C89" s="6">
        <v>100</v>
      </c>
      <c r="D89" s="6" t="s">
        <v>21</v>
      </c>
      <c r="E89" s="7">
        <v>53700</v>
      </c>
      <c r="F89" s="6">
        <v>53800</v>
      </c>
      <c r="G89" s="6">
        <v>53900</v>
      </c>
      <c r="H89" s="6">
        <v>54000</v>
      </c>
      <c r="I89" s="6">
        <v>10000</v>
      </c>
      <c r="J89" s="6">
        <v>0</v>
      </c>
      <c r="K89" s="6">
        <v>0</v>
      </c>
      <c r="L89" s="6">
        <v>10000</v>
      </c>
      <c r="M89" s="7" t="s">
        <v>175</v>
      </c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</row>
    <row r="90" spans="1:232" s="4" customFormat="1" ht="15.75" customHeight="1" x14ac:dyDescent="0.25">
      <c r="A90" s="8">
        <v>44042</v>
      </c>
      <c r="B90" s="6" t="s">
        <v>23</v>
      </c>
      <c r="C90" s="6">
        <v>100</v>
      </c>
      <c r="D90" s="6" t="s">
        <v>21</v>
      </c>
      <c r="E90" s="7">
        <v>53000</v>
      </c>
      <c r="F90" s="6">
        <v>53150</v>
      </c>
      <c r="G90" s="6">
        <v>53300</v>
      </c>
      <c r="H90" s="6">
        <v>53500</v>
      </c>
      <c r="I90" s="6">
        <v>15000</v>
      </c>
      <c r="J90" s="6">
        <v>0</v>
      </c>
      <c r="K90" s="6">
        <v>0</v>
      </c>
      <c r="L90" s="6">
        <v>15000</v>
      </c>
      <c r="M90" s="7" t="s">
        <v>175</v>
      </c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</row>
    <row r="91" spans="1:232" s="4" customFormat="1" ht="15.75" customHeight="1" x14ac:dyDescent="0.25">
      <c r="A91" s="8">
        <v>44041</v>
      </c>
      <c r="B91" s="6" t="s">
        <v>16</v>
      </c>
      <c r="C91" s="6">
        <v>100</v>
      </c>
      <c r="D91" s="6" t="s">
        <v>21</v>
      </c>
      <c r="E91" s="7">
        <v>52700</v>
      </c>
      <c r="F91" s="6">
        <v>52800</v>
      </c>
      <c r="G91" s="6">
        <v>52900</v>
      </c>
      <c r="H91" s="6">
        <v>53000</v>
      </c>
      <c r="I91" s="6">
        <v>10000</v>
      </c>
      <c r="J91" s="6">
        <v>10000</v>
      </c>
      <c r="K91" s="6">
        <v>10000</v>
      </c>
      <c r="L91" s="6">
        <v>30000</v>
      </c>
      <c r="M91" s="7" t="s">
        <v>174</v>
      </c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</row>
    <row r="92" spans="1:232" s="4" customFormat="1" ht="15.75" customHeight="1" x14ac:dyDescent="0.25">
      <c r="A92" s="8">
        <v>44040</v>
      </c>
      <c r="B92" s="6" t="s">
        <v>16</v>
      </c>
      <c r="C92" s="6">
        <v>100</v>
      </c>
      <c r="D92" s="6" t="s">
        <v>21</v>
      </c>
      <c r="E92" s="7">
        <v>52000</v>
      </c>
      <c r="F92" s="6">
        <v>52100</v>
      </c>
      <c r="G92" s="6">
        <v>52200</v>
      </c>
      <c r="H92" s="6">
        <v>52300</v>
      </c>
      <c r="I92" s="6">
        <v>10000</v>
      </c>
      <c r="J92" s="6">
        <v>10000</v>
      </c>
      <c r="K92" s="6">
        <v>10000</v>
      </c>
      <c r="L92" s="6">
        <v>30000</v>
      </c>
      <c r="M92" s="7" t="s">
        <v>174</v>
      </c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</row>
    <row r="93" spans="1:232" s="4" customFormat="1" ht="15.75" customHeight="1" x14ac:dyDescent="0.25">
      <c r="A93" s="8">
        <v>44039</v>
      </c>
      <c r="B93" s="6" t="s">
        <v>16</v>
      </c>
      <c r="C93" s="6">
        <v>100</v>
      </c>
      <c r="D93" s="6" t="s">
        <v>21</v>
      </c>
      <c r="E93" s="7">
        <v>51800</v>
      </c>
      <c r="F93" s="6">
        <v>51900</v>
      </c>
      <c r="G93" s="6">
        <v>52000</v>
      </c>
      <c r="H93" s="6">
        <v>0</v>
      </c>
      <c r="I93" s="6">
        <v>10000</v>
      </c>
      <c r="J93" s="6">
        <v>10000</v>
      </c>
      <c r="K93" s="6">
        <v>0</v>
      </c>
      <c r="L93" s="6">
        <v>20000</v>
      </c>
      <c r="M93" s="7" t="s">
        <v>174</v>
      </c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</row>
    <row r="94" spans="1:232" s="4" customFormat="1" ht="15.75" customHeight="1" x14ac:dyDescent="0.25">
      <c r="A94" s="8">
        <v>44035</v>
      </c>
      <c r="B94" s="6" t="s">
        <v>16</v>
      </c>
      <c r="C94" s="6">
        <v>100</v>
      </c>
      <c r="D94" s="6" t="s">
        <v>21</v>
      </c>
      <c r="E94" s="7">
        <v>50600</v>
      </c>
      <c r="F94" s="6">
        <v>50700</v>
      </c>
      <c r="G94" s="6">
        <v>50850</v>
      </c>
      <c r="H94" s="6">
        <v>51000</v>
      </c>
      <c r="I94" s="6">
        <v>10000</v>
      </c>
      <c r="J94" s="6">
        <v>0</v>
      </c>
      <c r="K94" s="6">
        <v>0</v>
      </c>
      <c r="L94" s="6">
        <v>10000</v>
      </c>
      <c r="M94" s="7" t="s">
        <v>175</v>
      </c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</row>
    <row r="95" spans="1:232" s="4" customFormat="1" ht="15.75" customHeight="1" x14ac:dyDescent="0.25">
      <c r="A95" s="8">
        <v>44034</v>
      </c>
      <c r="B95" s="6" t="s">
        <v>16</v>
      </c>
      <c r="C95" s="6">
        <v>100</v>
      </c>
      <c r="D95" s="6" t="s">
        <v>18</v>
      </c>
      <c r="E95" s="7">
        <v>49930</v>
      </c>
      <c r="F95" s="6">
        <v>49830</v>
      </c>
      <c r="G95" s="6">
        <v>49650</v>
      </c>
      <c r="H95" s="6">
        <v>0</v>
      </c>
      <c r="I95" s="6">
        <v>10000</v>
      </c>
      <c r="J95" s="6">
        <v>0</v>
      </c>
      <c r="K95" s="6">
        <v>0</v>
      </c>
      <c r="L95" s="6">
        <v>10000</v>
      </c>
      <c r="M95" s="7" t="s">
        <v>175</v>
      </c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</row>
    <row r="96" spans="1:232" s="4" customFormat="1" ht="15.75" customHeight="1" x14ac:dyDescent="0.25">
      <c r="A96" s="8">
        <v>44033</v>
      </c>
      <c r="B96" s="6" t="s">
        <v>16</v>
      </c>
      <c r="C96" s="6">
        <v>100</v>
      </c>
      <c r="D96" s="6" t="s">
        <v>21</v>
      </c>
      <c r="E96" s="7">
        <v>49200</v>
      </c>
      <c r="F96" s="6">
        <v>49300</v>
      </c>
      <c r="G96" s="6">
        <v>49450</v>
      </c>
      <c r="H96" s="6">
        <v>0</v>
      </c>
      <c r="I96" s="6">
        <v>10000</v>
      </c>
      <c r="J96" s="6">
        <v>15000</v>
      </c>
      <c r="K96" s="6">
        <v>0</v>
      </c>
      <c r="L96" s="6">
        <v>25000</v>
      </c>
      <c r="M96" s="7" t="s">
        <v>174</v>
      </c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</row>
    <row r="97" spans="1:232" s="4" customFormat="1" ht="15.75" customHeight="1" x14ac:dyDescent="0.25">
      <c r="A97" s="8">
        <v>44029</v>
      </c>
      <c r="B97" s="6" t="s">
        <v>16</v>
      </c>
      <c r="C97" s="6">
        <v>100</v>
      </c>
      <c r="D97" s="6" t="s">
        <v>21</v>
      </c>
      <c r="E97" s="7">
        <v>48810</v>
      </c>
      <c r="F97" s="6">
        <v>48910</v>
      </c>
      <c r="G97" s="6">
        <v>49000</v>
      </c>
      <c r="H97" s="6">
        <v>0</v>
      </c>
      <c r="I97" s="6">
        <v>10000</v>
      </c>
      <c r="J97" s="6">
        <v>9000</v>
      </c>
      <c r="K97" s="6">
        <v>0</v>
      </c>
      <c r="L97" s="6">
        <v>19000</v>
      </c>
      <c r="M97" s="7" t="s">
        <v>174</v>
      </c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</row>
    <row r="98" spans="1:232" s="4" customFormat="1" ht="15.75" customHeight="1" x14ac:dyDescent="0.25">
      <c r="A98" s="8">
        <v>44026</v>
      </c>
      <c r="B98" s="6" t="s">
        <v>16</v>
      </c>
      <c r="C98" s="6">
        <v>100</v>
      </c>
      <c r="D98" s="6" t="s">
        <v>18</v>
      </c>
      <c r="E98" s="7">
        <v>48900</v>
      </c>
      <c r="F98" s="6">
        <v>48800</v>
      </c>
      <c r="G98" s="6">
        <v>48700</v>
      </c>
      <c r="H98" s="6">
        <v>48600</v>
      </c>
      <c r="I98" s="6">
        <v>10000</v>
      </c>
      <c r="J98" s="6">
        <v>0</v>
      </c>
      <c r="K98" s="6">
        <v>0</v>
      </c>
      <c r="L98" s="6">
        <v>10000</v>
      </c>
      <c r="M98" s="7" t="s">
        <v>175</v>
      </c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</row>
    <row r="99" spans="1:232" s="4" customFormat="1" ht="15.75" customHeight="1" x14ac:dyDescent="0.25">
      <c r="A99" s="8">
        <v>44022</v>
      </c>
      <c r="B99" s="6" t="s">
        <v>16</v>
      </c>
      <c r="C99" s="6">
        <v>100</v>
      </c>
      <c r="D99" s="6" t="s">
        <v>21</v>
      </c>
      <c r="E99" s="7">
        <v>49000</v>
      </c>
      <c r="F99" s="6">
        <v>49100</v>
      </c>
      <c r="G99" s="6">
        <v>49300</v>
      </c>
      <c r="H99" s="6">
        <v>0</v>
      </c>
      <c r="I99" s="6">
        <v>10000</v>
      </c>
      <c r="J99" s="6">
        <v>0</v>
      </c>
      <c r="K99" s="6">
        <v>0</v>
      </c>
      <c r="L99" s="6">
        <v>10000</v>
      </c>
      <c r="M99" s="7" t="s">
        <v>175</v>
      </c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</row>
    <row r="100" spans="1:232" s="4" customFormat="1" ht="15.75" customHeight="1" x14ac:dyDescent="0.25">
      <c r="A100" s="8">
        <v>44021</v>
      </c>
      <c r="B100" s="6" t="s">
        <v>16</v>
      </c>
      <c r="C100" s="6">
        <v>100</v>
      </c>
      <c r="D100" s="6" t="s">
        <v>21</v>
      </c>
      <c r="E100" s="7">
        <v>49200</v>
      </c>
      <c r="F100" s="6">
        <v>49300</v>
      </c>
      <c r="G100" s="6">
        <v>49400</v>
      </c>
      <c r="H100" s="6">
        <v>49500</v>
      </c>
      <c r="I100" s="6">
        <v>10000</v>
      </c>
      <c r="J100" s="6">
        <v>0</v>
      </c>
      <c r="K100" s="6">
        <v>0</v>
      </c>
      <c r="L100" s="6">
        <v>10000</v>
      </c>
      <c r="M100" s="7" t="s">
        <v>175</v>
      </c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</row>
    <row r="101" spans="1:232" s="4" customFormat="1" ht="15.75" customHeight="1" x14ac:dyDescent="0.25">
      <c r="A101" s="8">
        <v>44018</v>
      </c>
      <c r="B101" s="6" t="s">
        <v>16</v>
      </c>
      <c r="C101" s="6">
        <v>100</v>
      </c>
      <c r="D101" s="6" t="s">
        <v>21</v>
      </c>
      <c r="E101" s="7">
        <v>49000</v>
      </c>
      <c r="F101" s="6">
        <v>49100</v>
      </c>
      <c r="G101" s="6">
        <v>49300</v>
      </c>
      <c r="H101" s="6">
        <v>0</v>
      </c>
      <c r="I101" s="6">
        <v>10000</v>
      </c>
      <c r="J101" s="6">
        <v>20000</v>
      </c>
      <c r="K101" s="6">
        <v>0</v>
      </c>
      <c r="L101" s="6">
        <v>30000</v>
      </c>
      <c r="M101" s="7" t="s">
        <v>174</v>
      </c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</row>
    <row r="102" spans="1:232" s="4" customFormat="1" ht="15.75" customHeight="1" x14ac:dyDescent="0.25">
      <c r="A102" s="8">
        <v>44018</v>
      </c>
      <c r="B102" s="6" t="s">
        <v>17</v>
      </c>
      <c r="C102" s="6">
        <v>100</v>
      </c>
      <c r="D102" s="6" t="s">
        <v>21</v>
      </c>
      <c r="E102" s="7">
        <v>3070</v>
      </c>
      <c r="F102" s="6">
        <v>3100</v>
      </c>
      <c r="G102" s="6">
        <v>3140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7" t="s">
        <v>173</v>
      </c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</row>
    <row r="103" spans="1:232" s="4" customFormat="1" ht="15.75" customHeight="1" x14ac:dyDescent="0.25">
      <c r="A103" s="8">
        <v>44018</v>
      </c>
      <c r="B103" s="6" t="s">
        <v>16</v>
      </c>
      <c r="C103" s="6">
        <v>100</v>
      </c>
      <c r="D103" s="6" t="s">
        <v>21</v>
      </c>
      <c r="E103" s="7">
        <v>48000</v>
      </c>
      <c r="F103" s="6">
        <v>48150</v>
      </c>
      <c r="G103" s="6">
        <v>48350</v>
      </c>
      <c r="H103" s="6">
        <v>0</v>
      </c>
      <c r="I103" s="6">
        <v>15000</v>
      </c>
      <c r="J103" s="6">
        <v>0</v>
      </c>
      <c r="K103" s="6">
        <v>0</v>
      </c>
      <c r="L103" s="6">
        <v>15000</v>
      </c>
      <c r="M103" s="7" t="s">
        <v>175</v>
      </c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</row>
    <row r="104" spans="1:232" s="4" customFormat="1" ht="15.75" customHeight="1" x14ac:dyDescent="0.25">
      <c r="A104" s="8">
        <v>44015</v>
      </c>
      <c r="B104" s="6" t="s">
        <v>16</v>
      </c>
      <c r="C104" s="6">
        <v>100</v>
      </c>
      <c r="D104" s="6" t="s">
        <v>21</v>
      </c>
      <c r="E104" s="7">
        <v>48100</v>
      </c>
      <c r="F104" s="6">
        <v>48200</v>
      </c>
      <c r="G104" s="6">
        <v>48300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7" t="s">
        <v>173</v>
      </c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</row>
    <row r="105" spans="1:232" s="4" customFormat="1" ht="15.75" customHeight="1" x14ac:dyDescent="0.25">
      <c r="A105" s="8">
        <v>44014</v>
      </c>
      <c r="B105" s="6" t="s">
        <v>17</v>
      </c>
      <c r="C105" s="6">
        <v>100</v>
      </c>
      <c r="D105" s="6" t="s">
        <v>18</v>
      </c>
      <c r="E105" s="7">
        <v>3000</v>
      </c>
      <c r="F105" s="6">
        <v>2965</v>
      </c>
      <c r="G105" s="6">
        <v>2930</v>
      </c>
      <c r="H105" s="6">
        <v>0</v>
      </c>
      <c r="I105" s="6">
        <v>0</v>
      </c>
      <c r="J105" s="6">
        <v>0</v>
      </c>
      <c r="K105" s="6">
        <v>0</v>
      </c>
      <c r="L105" s="6">
        <v>-3000</v>
      </c>
      <c r="M105" s="7" t="s">
        <v>176</v>
      </c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</row>
    <row r="106" spans="1:232" s="4" customFormat="1" ht="15.75" customHeight="1" x14ac:dyDescent="0.25">
      <c r="A106" s="8">
        <v>44011</v>
      </c>
      <c r="B106" s="6" t="s">
        <v>169</v>
      </c>
      <c r="C106" s="6">
        <v>100</v>
      </c>
      <c r="D106" s="6" t="s">
        <v>21</v>
      </c>
      <c r="E106" s="7">
        <v>2900</v>
      </c>
      <c r="F106" s="6">
        <v>2925</v>
      </c>
      <c r="G106" s="6">
        <v>2960</v>
      </c>
      <c r="H106" s="6">
        <v>0</v>
      </c>
      <c r="I106" s="6">
        <v>2500</v>
      </c>
      <c r="J106" s="6">
        <v>3500</v>
      </c>
      <c r="K106" s="6">
        <v>0</v>
      </c>
      <c r="L106" s="6">
        <v>6000</v>
      </c>
      <c r="M106" s="7" t="s">
        <v>174</v>
      </c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</row>
    <row r="107" spans="1:232" s="4" customFormat="1" ht="15.75" customHeight="1" x14ac:dyDescent="0.25">
      <c r="A107" s="8">
        <v>44011</v>
      </c>
      <c r="B107" s="6" t="s">
        <v>16</v>
      </c>
      <c r="C107" s="6">
        <v>100</v>
      </c>
      <c r="D107" s="6" t="s">
        <v>18</v>
      </c>
      <c r="E107" s="7">
        <v>48300</v>
      </c>
      <c r="F107" s="6">
        <v>48150</v>
      </c>
      <c r="G107" s="6">
        <v>48000</v>
      </c>
      <c r="H107" s="6">
        <v>0</v>
      </c>
      <c r="I107" s="6">
        <v>15000</v>
      </c>
      <c r="J107" s="6">
        <v>0</v>
      </c>
      <c r="K107" s="6">
        <v>0</v>
      </c>
      <c r="L107" s="6">
        <v>15000</v>
      </c>
      <c r="M107" s="7" t="s">
        <v>175</v>
      </c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</row>
    <row r="108" spans="1:232" s="4" customFormat="1" ht="15.75" customHeight="1" x14ac:dyDescent="0.25">
      <c r="A108" s="8">
        <v>44008</v>
      </c>
      <c r="B108" s="6" t="s">
        <v>16</v>
      </c>
      <c r="C108" s="6">
        <v>100</v>
      </c>
      <c r="D108" s="6" t="s">
        <v>21</v>
      </c>
      <c r="E108" s="7">
        <v>48040</v>
      </c>
      <c r="F108" s="6">
        <v>48100</v>
      </c>
      <c r="G108" s="6">
        <v>48160</v>
      </c>
      <c r="H108" s="6">
        <v>48220</v>
      </c>
      <c r="I108" s="6">
        <v>6000</v>
      </c>
      <c r="J108" s="6">
        <v>0</v>
      </c>
      <c r="K108" s="6">
        <v>0</v>
      </c>
      <c r="L108" s="6">
        <v>6000</v>
      </c>
      <c r="M108" s="7" t="s">
        <v>175</v>
      </c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</row>
    <row r="109" spans="1:232" s="4" customFormat="1" ht="15.75" customHeight="1" x14ac:dyDescent="0.25">
      <c r="A109" s="8">
        <v>44006</v>
      </c>
      <c r="B109" s="6" t="s">
        <v>17</v>
      </c>
      <c r="C109" s="6">
        <v>100</v>
      </c>
      <c r="D109" s="6" t="s">
        <v>18</v>
      </c>
      <c r="E109" s="7">
        <v>3000</v>
      </c>
      <c r="F109" s="6">
        <v>2970</v>
      </c>
      <c r="G109" s="6">
        <v>2930</v>
      </c>
      <c r="H109" s="6">
        <v>0</v>
      </c>
      <c r="I109" s="6">
        <v>3000</v>
      </c>
      <c r="J109" s="6">
        <v>4000</v>
      </c>
      <c r="K109" s="6">
        <v>0</v>
      </c>
      <c r="L109" s="6">
        <v>7000</v>
      </c>
      <c r="M109" s="7" t="s">
        <v>174</v>
      </c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</row>
    <row r="110" spans="1:232" s="4" customFormat="1" ht="15.75" customHeight="1" x14ac:dyDescent="0.25">
      <c r="A110" s="8">
        <v>44006</v>
      </c>
      <c r="B110" s="6" t="s">
        <v>16</v>
      </c>
      <c r="C110" s="6">
        <v>100</v>
      </c>
      <c r="D110" s="6" t="s">
        <v>21</v>
      </c>
      <c r="E110" s="7">
        <v>48500</v>
      </c>
      <c r="F110" s="6">
        <v>48650</v>
      </c>
      <c r="G110" s="6">
        <v>48850</v>
      </c>
      <c r="H110" s="6">
        <v>0</v>
      </c>
      <c r="I110" s="6">
        <v>0</v>
      </c>
      <c r="J110" s="6">
        <v>0</v>
      </c>
      <c r="K110" s="6">
        <v>0</v>
      </c>
      <c r="L110" s="6">
        <v>-10000</v>
      </c>
      <c r="M110" s="7" t="s">
        <v>176</v>
      </c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</row>
    <row r="111" spans="1:232" s="4" customFormat="1" ht="15.75" customHeight="1" x14ac:dyDescent="0.25">
      <c r="A111" s="8">
        <v>44001</v>
      </c>
      <c r="B111" s="6" t="s">
        <v>16</v>
      </c>
      <c r="C111" s="6">
        <v>100</v>
      </c>
      <c r="D111" s="6" t="s">
        <v>18</v>
      </c>
      <c r="E111" s="7">
        <v>47400</v>
      </c>
      <c r="F111" s="6">
        <v>47300</v>
      </c>
      <c r="G111" s="6">
        <v>47200</v>
      </c>
      <c r="H111" s="6">
        <v>0</v>
      </c>
      <c r="I111" s="6">
        <v>0</v>
      </c>
      <c r="J111" s="6">
        <v>0</v>
      </c>
      <c r="K111" s="6">
        <v>0</v>
      </c>
      <c r="L111" s="6">
        <v>-1500</v>
      </c>
      <c r="M111" s="7" t="s">
        <v>176</v>
      </c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</row>
    <row r="112" spans="1:232" s="4" customFormat="1" ht="15.75" customHeight="1" x14ac:dyDescent="0.25">
      <c r="A112" s="8">
        <v>44001</v>
      </c>
      <c r="B112" s="6" t="s">
        <v>169</v>
      </c>
      <c r="C112" s="6">
        <v>100</v>
      </c>
      <c r="D112" s="6" t="s">
        <v>21</v>
      </c>
      <c r="E112" s="7">
        <v>3040</v>
      </c>
      <c r="F112" s="6">
        <v>3070</v>
      </c>
      <c r="G112" s="6">
        <v>3100</v>
      </c>
      <c r="H112" s="6">
        <v>0</v>
      </c>
      <c r="I112" s="6">
        <v>3000</v>
      </c>
      <c r="J112" s="6">
        <v>0</v>
      </c>
      <c r="K112" s="6">
        <v>0</v>
      </c>
      <c r="L112" s="6">
        <v>3000</v>
      </c>
      <c r="M112" s="7" t="s">
        <v>175</v>
      </c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</row>
    <row r="113" spans="1:232" s="4" customFormat="1" ht="15.75" customHeight="1" x14ac:dyDescent="0.25">
      <c r="A113" s="8">
        <v>44000</v>
      </c>
      <c r="B113" s="6" t="s">
        <v>169</v>
      </c>
      <c r="C113" s="6">
        <v>100</v>
      </c>
      <c r="D113" s="6" t="s">
        <v>21</v>
      </c>
      <c r="E113" s="7">
        <v>2900</v>
      </c>
      <c r="F113" s="6">
        <v>2930</v>
      </c>
      <c r="G113" s="6">
        <v>2980</v>
      </c>
      <c r="H113" s="6">
        <v>0</v>
      </c>
      <c r="I113" s="6">
        <v>3000</v>
      </c>
      <c r="J113" s="6">
        <v>0</v>
      </c>
      <c r="K113" s="6">
        <v>0</v>
      </c>
      <c r="L113" s="6">
        <v>3000</v>
      </c>
      <c r="M113" s="7" t="s">
        <v>175</v>
      </c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</row>
    <row r="114" spans="1:232" s="4" customFormat="1" ht="15.75" customHeight="1" x14ac:dyDescent="0.25">
      <c r="A114" s="8">
        <v>44000</v>
      </c>
      <c r="B114" s="6" t="s">
        <v>23</v>
      </c>
      <c r="C114" s="6">
        <v>100</v>
      </c>
      <c r="D114" s="6" t="s">
        <v>18</v>
      </c>
      <c r="E114" s="7">
        <v>47350</v>
      </c>
      <c r="F114" s="6">
        <v>47250</v>
      </c>
      <c r="G114" s="6">
        <v>47050</v>
      </c>
      <c r="H114" s="6">
        <v>0</v>
      </c>
      <c r="I114" s="6">
        <v>10000</v>
      </c>
      <c r="J114" s="6">
        <v>0</v>
      </c>
      <c r="K114" s="6">
        <v>0</v>
      </c>
      <c r="L114" s="6">
        <v>10000</v>
      </c>
      <c r="M114" s="7" t="s">
        <v>175</v>
      </c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</row>
    <row r="115" spans="1:232" s="4" customFormat="1" ht="15.75" customHeight="1" x14ac:dyDescent="0.25">
      <c r="A115" s="8">
        <v>43999</v>
      </c>
      <c r="B115" s="6" t="s">
        <v>160</v>
      </c>
      <c r="C115" s="6">
        <v>100</v>
      </c>
      <c r="D115" s="6" t="s">
        <v>21</v>
      </c>
      <c r="E115" s="7">
        <v>47200</v>
      </c>
      <c r="F115" s="6">
        <v>47000</v>
      </c>
      <c r="G115" s="6">
        <v>46700</v>
      </c>
      <c r="H115" s="6">
        <v>0</v>
      </c>
      <c r="I115" s="6">
        <v>20000</v>
      </c>
      <c r="J115" s="6">
        <v>0</v>
      </c>
      <c r="K115" s="6">
        <v>0</v>
      </c>
      <c r="L115" s="6">
        <v>20000</v>
      </c>
      <c r="M115" s="7" t="s">
        <v>175</v>
      </c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</row>
    <row r="116" spans="1:232" s="4" customFormat="1" ht="15.75" customHeight="1" x14ac:dyDescent="0.25">
      <c r="A116" s="8">
        <v>43999</v>
      </c>
      <c r="B116" s="6" t="s">
        <v>16</v>
      </c>
      <c r="C116" s="6">
        <v>100</v>
      </c>
      <c r="D116" s="6" t="s">
        <v>18</v>
      </c>
      <c r="E116" s="7">
        <v>47430</v>
      </c>
      <c r="F116" s="6">
        <v>47330</v>
      </c>
      <c r="G116" s="6">
        <v>47130</v>
      </c>
      <c r="H116" s="6">
        <v>0</v>
      </c>
      <c r="I116" s="6">
        <v>10000</v>
      </c>
      <c r="J116" s="6">
        <v>20000</v>
      </c>
      <c r="K116" s="6">
        <v>0</v>
      </c>
      <c r="L116" s="6">
        <v>30000</v>
      </c>
      <c r="M116" s="7" t="s">
        <v>174</v>
      </c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</row>
    <row r="117" spans="1:232" s="4" customFormat="1" ht="15.75" customHeight="1" x14ac:dyDescent="0.25">
      <c r="A117" s="8">
        <v>43999</v>
      </c>
      <c r="B117" s="6" t="s">
        <v>169</v>
      </c>
      <c r="C117" s="6">
        <v>100</v>
      </c>
      <c r="D117" s="6" t="s">
        <v>21</v>
      </c>
      <c r="E117" s="7">
        <v>2895</v>
      </c>
      <c r="F117" s="6">
        <v>2925</v>
      </c>
      <c r="G117" s="6">
        <v>2950</v>
      </c>
      <c r="H117" s="6">
        <v>0</v>
      </c>
      <c r="I117" s="6">
        <v>3000</v>
      </c>
      <c r="J117" s="6">
        <v>2500</v>
      </c>
      <c r="K117" s="6">
        <v>0</v>
      </c>
      <c r="L117" s="6">
        <v>5500</v>
      </c>
      <c r="M117" s="7" t="s">
        <v>174</v>
      </c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</row>
    <row r="118" spans="1:232" s="4" customFormat="1" ht="15.75" customHeight="1" x14ac:dyDescent="0.25">
      <c r="A118" s="8">
        <v>43997</v>
      </c>
      <c r="B118" s="6" t="s">
        <v>16</v>
      </c>
      <c r="C118" s="6">
        <v>100</v>
      </c>
      <c r="D118" s="6" t="s">
        <v>18</v>
      </c>
      <c r="E118" s="7">
        <v>46860</v>
      </c>
      <c r="F118" s="6">
        <v>46760</v>
      </c>
      <c r="G118" s="6">
        <v>46560</v>
      </c>
      <c r="H118" s="6">
        <v>0</v>
      </c>
      <c r="I118" s="6">
        <v>10000</v>
      </c>
      <c r="J118" s="6">
        <v>0</v>
      </c>
      <c r="K118" s="6">
        <v>0</v>
      </c>
      <c r="L118" s="6">
        <v>10000</v>
      </c>
      <c r="M118" s="7" t="s">
        <v>175</v>
      </c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</row>
    <row r="119" spans="1:232" s="4" customFormat="1" ht="15.75" customHeight="1" x14ac:dyDescent="0.25">
      <c r="A119" s="8">
        <v>43997</v>
      </c>
      <c r="B119" s="6" t="s">
        <v>169</v>
      </c>
      <c r="C119" s="6">
        <v>100</v>
      </c>
      <c r="D119" s="6" t="s">
        <v>21</v>
      </c>
      <c r="E119" s="7">
        <v>2670</v>
      </c>
      <c r="F119" s="6">
        <v>2700</v>
      </c>
      <c r="G119" s="6">
        <v>2740</v>
      </c>
      <c r="H119" s="6">
        <v>0</v>
      </c>
      <c r="I119" s="6">
        <v>3000</v>
      </c>
      <c r="J119" s="6">
        <v>0</v>
      </c>
      <c r="K119" s="6">
        <v>0</v>
      </c>
      <c r="L119" s="6">
        <v>3000</v>
      </c>
      <c r="M119" s="7" t="s">
        <v>175</v>
      </c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</row>
    <row r="120" spans="1:232" s="4" customFormat="1" ht="15.75" customHeight="1" x14ac:dyDescent="0.25">
      <c r="A120" s="8">
        <v>43994</v>
      </c>
      <c r="B120" s="6" t="s">
        <v>16</v>
      </c>
      <c r="C120" s="6">
        <v>100</v>
      </c>
      <c r="D120" s="6" t="s">
        <v>21</v>
      </c>
      <c r="E120" s="7">
        <v>47280</v>
      </c>
      <c r="F120" s="6">
        <v>47340</v>
      </c>
      <c r="G120" s="6">
        <v>47400</v>
      </c>
      <c r="H120" s="6">
        <v>47460</v>
      </c>
      <c r="I120" s="6">
        <v>6000</v>
      </c>
      <c r="J120" s="6">
        <v>6000</v>
      </c>
      <c r="K120" s="6">
        <v>6000</v>
      </c>
      <c r="L120" s="6">
        <v>18000</v>
      </c>
      <c r="M120" s="7" t="s">
        <v>174</v>
      </c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</row>
    <row r="121" spans="1:232" s="4" customFormat="1" ht="15.75" customHeight="1" x14ac:dyDescent="0.25">
      <c r="A121" s="8">
        <v>43991</v>
      </c>
      <c r="B121" s="6" t="s">
        <v>17</v>
      </c>
      <c r="C121" s="6">
        <v>100</v>
      </c>
      <c r="D121" s="6" t="s">
        <v>18</v>
      </c>
      <c r="E121" s="7">
        <v>2820</v>
      </c>
      <c r="F121" s="6">
        <v>2790</v>
      </c>
      <c r="G121" s="6">
        <v>2760</v>
      </c>
      <c r="H121" s="6">
        <v>0</v>
      </c>
      <c r="I121" s="6">
        <v>0</v>
      </c>
      <c r="J121" s="6">
        <v>0</v>
      </c>
      <c r="K121" s="6">
        <v>0</v>
      </c>
      <c r="L121" s="6">
        <v>-3500</v>
      </c>
      <c r="M121" s="7" t="s">
        <v>176</v>
      </c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</row>
    <row r="122" spans="1:232" s="4" customFormat="1" ht="15.75" customHeight="1" x14ac:dyDescent="0.25">
      <c r="A122" s="8">
        <v>43991</v>
      </c>
      <c r="B122" s="6" t="s">
        <v>16</v>
      </c>
      <c r="C122" s="6">
        <v>100</v>
      </c>
      <c r="D122" s="6" t="s">
        <v>21</v>
      </c>
      <c r="E122" s="7">
        <v>46400</v>
      </c>
      <c r="F122" s="6">
        <v>46500</v>
      </c>
      <c r="G122" s="6">
        <v>46650</v>
      </c>
      <c r="H122" s="6">
        <v>0</v>
      </c>
      <c r="I122" s="6">
        <v>0</v>
      </c>
      <c r="J122" s="6">
        <v>0</v>
      </c>
      <c r="K122" s="6">
        <v>0</v>
      </c>
      <c r="L122" s="6">
        <v>0</v>
      </c>
      <c r="M122" s="7" t="s">
        <v>173</v>
      </c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</row>
    <row r="123" spans="1:232" s="4" customFormat="1" ht="15.75" customHeight="1" x14ac:dyDescent="0.25">
      <c r="A123" s="8">
        <v>43990</v>
      </c>
      <c r="B123" s="6" t="s">
        <v>16</v>
      </c>
      <c r="C123" s="6">
        <v>100</v>
      </c>
      <c r="D123" s="6" t="s">
        <v>21</v>
      </c>
      <c r="E123" s="7">
        <v>46040</v>
      </c>
      <c r="F123" s="6">
        <v>46100</v>
      </c>
      <c r="G123" s="6">
        <v>46160</v>
      </c>
      <c r="H123" s="6">
        <v>46120</v>
      </c>
      <c r="I123" s="6">
        <v>0</v>
      </c>
      <c r="J123" s="6">
        <v>0</v>
      </c>
      <c r="K123" s="6">
        <v>0</v>
      </c>
      <c r="L123" s="6">
        <v>-9000</v>
      </c>
      <c r="M123" s="7" t="s">
        <v>176</v>
      </c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</row>
    <row r="124" spans="1:232" s="4" customFormat="1" ht="15.75" customHeight="1" x14ac:dyDescent="0.25">
      <c r="A124" s="8">
        <v>43987</v>
      </c>
      <c r="B124" s="6" t="s">
        <v>16</v>
      </c>
      <c r="C124" s="6">
        <v>100</v>
      </c>
      <c r="D124" s="6" t="s">
        <v>21</v>
      </c>
      <c r="E124" s="7">
        <v>46500</v>
      </c>
      <c r="F124" s="6">
        <v>46600</v>
      </c>
      <c r="G124" s="6">
        <v>46700</v>
      </c>
      <c r="H124" s="6">
        <v>46800</v>
      </c>
      <c r="I124" s="6">
        <v>0</v>
      </c>
      <c r="J124" s="6">
        <v>0</v>
      </c>
      <c r="K124" s="6">
        <v>0</v>
      </c>
      <c r="L124" s="6">
        <v>-15000</v>
      </c>
      <c r="M124" s="7" t="s">
        <v>176</v>
      </c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</row>
    <row r="125" spans="1:232" s="4" customFormat="1" ht="15.75" customHeight="1" x14ac:dyDescent="0.25">
      <c r="A125" s="8">
        <v>43986</v>
      </c>
      <c r="B125" s="6" t="s">
        <v>16</v>
      </c>
      <c r="C125" s="6">
        <v>100</v>
      </c>
      <c r="D125" s="6" t="s">
        <v>21</v>
      </c>
      <c r="E125" s="7">
        <v>46340</v>
      </c>
      <c r="F125" s="6">
        <v>46440</v>
      </c>
      <c r="G125" s="6">
        <v>46600</v>
      </c>
      <c r="H125" s="6">
        <v>0</v>
      </c>
      <c r="I125" s="6">
        <v>10000</v>
      </c>
      <c r="J125" s="6">
        <v>16000</v>
      </c>
      <c r="K125" s="6">
        <v>0</v>
      </c>
      <c r="L125" s="6">
        <v>26000</v>
      </c>
      <c r="M125" s="7" t="s">
        <v>174</v>
      </c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</row>
    <row r="126" spans="1:232" s="4" customFormat="1" ht="15.75" customHeight="1" x14ac:dyDescent="0.25">
      <c r="A126" s="8">
        <v>43930</v>
      </c>
      <c r="B126" s="6" t="s">
        <v>16</v>
      </c>
      <c r="C126" s="6">
        <v>100</v>
      </c>
      <c r="D126" s="6" t="s">
        <v>21</v>
      </c>
      <c r="E126" s="7">
        <v>44950</v>
      </c>
      <c r="F126" s="6">
        <v>45050</v>
      </c>
      <c r="G126" s="6">
        <v>45200</v>
      </c>
      <c r="H126" s="6">
        <v>0</v>
      </c>
      <c r="I126" s="6">
        <v>0</v>
      </c>
      <c r="J126" s="6">
        <v>0</v>
      </c>
      <c r="K126" s="6">
        <v>0</v>
      </c>
      <c r="L126" s="6">
        <v>0</v>
      </c>
      <c r="M126" s="7" t="s">
        <v>173</v>
      </c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</row>
    <row r="127" spans="1:232" s="4" customFormat="1" ht="15.75" customHeight="1" x14ac:dyDescent="0.25">
      <c r="A127" s="8">
        <v>43914</v>
      </c>
      <c r="B127" s="6" t="s">
        <v>16</v>
      </c>
      <c r="C127" s="6">
        <v>100</v>
      </c>
      <c r="D127" s="6" t="s">
        <v>21</v>
      </c>
      <c r="E127" s="7">
        <v>41100</v>
      </c>
      <c r="F127" s="6">
        <v>41250</v>
      </c>
      <c r="G127" s="6">
        <v>41400</v>
      </c>
      <c r="H127" s="6">
        <v>0</v>
      </c>
      <c r="I127" s="6">
        <v>0</v>
      </c>
      <c r="J127" s="6">
        <v>0</v>
      </c>
      <c r="K127" s="6">
        <v>0</v>
      </c>
      <c r="L127" s="6">
        <v>0</v>
      </c>
      <c r="M127" s="7" t="s">
        <v>173</v>
      </c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</row>
    <row r="128" spans="1:232" s="4" customFormat="1" ht="15.75" customHeight="1" x14ac:dyDescent="0.25">
      <c r="A128" s="8">
        <v>43914</v>
      </c>
      <c r="B128" s="6" t="s">
        <v>17</v>
      </c>
      <c r="C128" s="6">
        <v>100</v>
      </c>
      <c r="D128" s="6" t="s">
        <v>21</v>
      </c>
      <c r="E128" s="7">
        <v>1920</v>
      </c>
      <c r="F128" s="6">
        <v>1950</v>
      </c>
      <c r="G128" s="6">
        <v>1990</v>
      </c>
      <c r="H128" s="6">
        <v>0</v>
      </c>
      <c r="I128" s="6">
        <v>3000</v>
      </c>
      <c r="J128" s="6">
        <v>4000</v>
      </c>
      <c r="K128" s="6">
        <v>0</v>
      </c>
      <c r="L128" s="6">
        <v>7000</v>
      </c>
      <c r="M128" s="7" t="s">
        <v>177</v>
      </c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</row>
    <row r="129" spans="1:232" s="4" customFormat="1" ht="15.75" customHeight="1" x14ac:dyDescent="0.25">
      <c r="A129" s="8">
        <v>43910</v>
      </c>
      <c r="B129" s="6" t="s">
        <v>23</v>
      </c>
      <c r="C129" s="6">
        <v>100</v>
      </c>
      <c r="D129" s="6" t="s">
        <v>21</v>
      </c>
      <c r="E129" s="7">
        <v>40900</v>
      </c>
      <c r="F129" s="6">
        <v>40960</v>
      </c>
      <c r="G129" s="6">
        <v>41020</v>
      </c>
      <c r="H129" s="6">
        <v>41080</v>
      </c>
      <c r="I129" s="6">
        <v>0</v>
      </c>
      <c r="J129" s="6">
        <v>0</v>
      </c>
      <c r="K129" s="6">
        <v>0</v>
      </c>
      <c r="L129" s="13">
        <v>0</v>
      </c>
      <c r="M129" s="7" t="s">
        <v>173</v>
      </c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</row>
    <row r="130" spans="1:232" s="4" customFormat="1" ht="15.75" customHeight="1" x14ac:dyDescent="0.25">
      <c r="A130" s="8">
        <v>43909</v>
      </c>
      <c r="B130" s="6" t="s">
        <v>23</v>
      </c>
      <c r="C130" s="6">
        <v>100</v>
      </c>
      <c r="D130" s="6" t="s">
        <v>18</v>
      </c>
      <c r="E130" s="7">
        <v>39600</v>
      </c>
      <c r="F130" s="6">
        <v>39450</v>
      </c>
      <c r="G130" s="6">
        <v>39300</v>
      </c>
      <c r="H130" s="6">
        <v>39150</v>
      </c>
      <c r="I130" s="6">
        <v>15000</v>
      </c>
      <c r="J130" s="6">
        <v>15000</v>
      </c>
      <c r="K130" s="6">
        <v>15000</v>
      </c>
      <c r="L130" s="6">
        <f>I130+J130+K130</f>
        <v>45000</v>
      </c>
      <c r="M130" s="6" t="s">
        <v>174</v>
      </c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</row>
    <row r="131" spans="1:232" s="4" customFormat="1" ht="15.75" customHeight="1" x14ac:dyDescent="0.25">
      <c r="A131" s="8">
        <v>43909</v>
      </c>
      <c r="B131" s="6" t="s">
        <v>24</v>
      </c>
      <c r="C131" s="6">
        <v>100</v>
      </c>
      <c r="D131" s="6" t="s">
        <v>18</v>
      </c>
      <c r="E131" s="7">
        <v>1700</v>
      </c>
      <c r="F131" s="6">
        <v>1650</v>
      </c>
      <c r="G131" s="6">
        <v>1600</v>
      </c>
      <c r="H131" s="6">
        <v>0</v>
      </c>
      <c r="I131" s="6">
        <v>5000</v>
      </c>
      <c r="J131" s="6">
        <v>0</v>
      </c>
      <c r="K131" s="6">
        <v>0</v>
      </c>
      <c r="L131" s="6">
        <v>5000</v>
      </c>
      <c r="M131" s="7" t="s">
        <v>175</v>
      </c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</row>
    <row r="132" spans="1:232" s="4" customFormat="1" ht="15.75" customHeight="1" x14ac:dyDescent="0.25">
      <c r="A132" s="8">
        <v>43909</v>
      </c>
      <c r="B132" s="6" t="s">
        <v>24</v>
      </c>
      <c r="C132" s="6">
        <v>100</v>
      </c>
      <c r="D132" s="6" t="s">
        <v>21</v>
      </c>
      <c r="E132" s="7">
        <v>1745</v>
      </c>
      <c r="F132" s="6">
        <v>1785</v>
      </c>
      <c r="G132" s="6">
        <v>1825</v>
      </c>
      <c r="H132" s="6">
        <v>0</v>
      </c>
      <c r="I132" s="6">
        <v>0</v>
      </c>
      <c r="J132" s="6">
        <v>0</v>
      </c>
      <c r="K132" s="6">
        <v>0</v>
      </c>
      <c r="L132" s="6">
        <v>-3500</v>
      </c>
      <c r="M132" s="7" t="s">
        <v>176</v>
      </c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</row>
    <row r="133" spans="1:232" s="4" customFormat="1" ht="15.75" customHeight="1" x14ac:dyDescent="0.25">
      <c r="A133" s="8">
        <v>43908</v>
      </c>
      <c r="B133" s="6" t="s">
        <v>24</v>
      </c>
      <c r="C133" s="6">
        <v>100</v>
      </c>
      <c r="D133" s="6" t="s">
        <v>18</v>
      </c>
      <c r="E133" s="7">
        <v>2010</v>
      </c>
      <c r="F133" s="6">
        <v>1980</v>
      </c>
      <c r="G133" s="6">
        <v>1950</v>
      </c>
      <c r="H133" s="6">
        <v>0</v>
      </c>
      <c r="I133" s="6">
        <v>3000</v>
      </c>
      <c r="J133" s="6">
        <v>3000</v>
      </c>
      <c r="K133" s="6">
        <v>0</v>
      </c>
      <c r="L133" s="6">
        <v>6000</v>
      </c>
      <c r="M133" s="6" t="s">
        <v>174</v>
      </c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</row>
    <row r="134" spans="1:232" s="4" customFormat="1" ht="15.75" customHeight="1" x14ac:dyDescent="0.25">
      <c r="A134" s="8">
        <v>43908</v>
      </c>
      <c r="B134" s="6" t="s">
        <v>23</v>
      </c>
      <c r="C134" s="6">
        <v>100</v>
      </c>
      <c r="D134" s="6" t="s">
        <v>18</v>
      </c>
      <c r="E134" s="7">
        <v>40300</v>
      </c>
      <c r="F134" s="6">
        <v>40100</v>
      </c>
      <c r="G134" s="6">
        <v>39900</v>
      </c>
      <c r="H134" s="6">
        <v>39700</v>
      </c>
      <c r="I134" s="6">
        <v>20000</v>
      </c>
      <c r="J134" s="6">
        <v>20000</v>
      </c>
      <c r="K134" s="6">
        <v>20000</v>
      </c>
      <c r="L134" s="6">
        <v>60000</v>
      </c>
      <c r="M134" s="6" t="s">
        <v>174</v>
      </c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</row>
    <row r="135" spans="1:232" s="4" customFormat="1" ht="15.75" customHeight="1" x14ac:dyDescent="0.25">
      <c r="A135" s="8">
        <v>43907</v>
      </c>
      <c r="B135" s="6" t="s">
        <v>23</v>
      </c>
      <c r="C135" s="6">
        <v>100</v>
      </c>
      <c r="D135" s="6" t="s">
        <v>18</v>
      </c>
      <c r="E135" s="7">
        <v>38960</v>
      </c>
      <c r="F135" s="6">
        <v>38900</v>
      </c>
      <c r="G135" s="6">
        <v>38840</v>
      </c>
      <c r="H135" s="6">
        <v>38780</v>
      </c>
      <c r="I135" s="6">
        <v>6000</v>
      </c>
      <c r="J135" s="6">
        <v>6000</v>
      </c>
      <c r="K135" s="6">
        <v>6000</v>
      </c>
      <c r="L135" s="6">
        <v>18000</v>
      </c>
      <c r="M135" s="6" t="s">
        <v>174</v>
      </c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</row>
    <row r="136" spans="1:232" s="4" customFormat="1" ht="15.75" customHeight="1" x14ac:dyDescent="0.25">
      <c r="A136" s="8">
        <v>43906</v>
      </c>
      <c r="B136" s="6" t="s">
        <v>23</v>
      </c>
      <c r="C136" s="6">
        <v>100</v>
      </c>
      <c r="D136" s="6" t="s">
        <v>18</v>
      </c>
      <c r="E136" s="7">
        <v>39800</v>
      </c>
      <c r="F136" s="6">
        <v>39650</v>
      </c>
      <c r="G136" s="6">
        <v>39500</v>
      </c>
      <c r="H136" s="6">
        <v>0</v>
      </c>
      <c r="I136" s="6">
        <v>15000</v>
      </c>
      <c r="J136" s="6">
        <v>15000</v>
      </c>
      <c r="K136" s="6">
        <v>0</v>
      </c>
      <c r="L136" s="6">
        <v>30000</v>
      </c>
      <c r="M136" s="6" t="s">
        <v>174</v>
      </c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</row>
    <row r="137" spans="1:232" s="4" customFormat="1" ht="15.75" customHeight="1" x14ac:dyDescent="0.25">
      <c r="A137" s="8">
        <v>43906</v>
      </c>
      <c r="B137" s="6" t="s">
        <v>24</v>
      </c>
      <c r="C137" s="6">
        <v>100</v>
      </c>
      <c r="D137" s="6" t="s">
        <v>18</v>
      </c>
      <c r="E137" s="7">
        <v>2245</v>
      </c>
      <c r="F137" s="6">
        <v>2210</v>
      </c>
      <c r="G137" s="6">
        <v>2160</v>
      </c>
      <c r="H137" s="6">
        <v>0</v>
      </c>
      <c r="I137" s="6">
        <v>3500</v>
      </c>
      <c r="J137" s="6">
        <v>5000</v>
      </c>
      <c r="K137" s="6">
        <v>0</v>
      </c>
      <c r="L137" s="6">
        <f>I137+J137</f>
        <v>8500</v>
      </c>
      <c r="M137" s="6" t="s">
        <v>174</v>
      </c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</row>
    <row r="138" spans="1:232" s="4" customFormat="1" ht="15.75" customHeight="1" x14ac:dyDescent="0.25">
      <c r="A138" s="8">
        <v>43903</v>
      </c>
      <c r="B138" s="6" t="s">
        <v>23</v>
      </c>
      <c r="C138" s="6">
        <v>100</v>
      </c>
      <c r="D138" s="6" t="s">
        <v>21</v>
      </c>
      <c r="E138" s="7">
        <v>42000</v>
      </c>
      <c r="F138" s="6">
        <v>42060</v>
      </c>
      <c r="G138" s="6">
        <v>42120</v>
      </c>
      <c r="H138" s="6">
        <v>42180</v>
      </c>
      <c r="I138" s="6">
        <v>0</v>
      </c>
      <c r="J138" s="6">
        <v>0</v>
      </c>
      <c r="K138" s="6">
        <v>0</v>
      </c>
      <c r="L138" s="6">
        <v>0</v>
      </c>
      <c r="M138" s="7" t="s">
        <v>173</v>
      </c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</row>
    <row r="139" spans="1:232" s="4" customFormat="1" ht="15.75" customHeight="1" x14ac:dyDescent="0.25">
      <c r="A139" s="8">
        <v>43902</v>
      </c>
      <c r="B139" s="6" t="s">
        <v>23</v>
      </c>
      <c r="C139" s="6">
        <v>100</v>
      </c>
      <c r="D139" s="6" t="s">
        <v>21</v>
      </c>
      <c r="E139" s="7">
        <v>43400</v>
      </c>
      <c r="F139" s="6">
        <v>43460</v>
      </c>
      <c r="G139" s="6">
        <v>43520</v>
      </c>
      <c r="H139" s="6">
        <v>43580</v>
      </c>
      <c r="I139" s="6">
        <v>6000</v>
      </c>
      <c r="J139" s="6">
        <v>6000</v>
      </c>
      <c r="K139" s="6">
        <v>6000</v>
      </c>
      <c r="L139" s="6">
        <v>18000</v>
      </c>
      <c r="M139" s="6" t="s">
        <v>174</v>
      </c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</row>
    <row r="140" spans="1:232" s="4" customFormat="1" ht="15.75" customHeight="1" x14ac:dyDescent="0.25">
      <c r="A140" s="8">
        <v>43902</v>
      </c>
      <c r="B140" s="6" t="s">
        <v>24</v>
      </c>
      <c r="C140" s="6">
        <v>100</v>
      </c>
      <c r="D140" s="6" t="s">
        <v>18</v>
      </c>
      <c r="E140" s="7">
        <v>2340</v>
      </c>
      <c r="F140" s="6">
        <v>2305</v>
      </c>
      <c r="G140" s="6">
        <v>2250</v>
      </c>
      <c r="H140" s="6">
        <v>0</v>
      </c>
      <c r="I140" s="6">
        <v>3200</v>
      </c>
      <c r="J140" s="6">
        <v>0</v>
      </c>
      <c r="K140" s="6">
        <v>0</v>
      </c>
      <c r="L140" s="6">
        <v>3200</v>
      </c>
      <c r="M140" s="7" t="s">
        <v>206</v>
      </c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</row>
    <row r="141" spans="1:232" s="4" customFormat="1" ht="15.75" customHeight="1" x14ac:dyDescent="0.25">
      <c r="A141" s="8">
        <v>43901</v>
      </c>
      <c r="B141" s="6" t="s">
        <v>23</v>
      </c>
      <c r="C141" s="6">
        <v>100</v>
      </c>
      <c r="D141" s="6" t="s">
        <v>18</v>
      </c>
      <c r="E141" s="7">
        <v>43570</v>
      </c>
      <c r="F141" s="6">
        <v>43470</v>
      </c>
      <c r="G141" s="6">
        <v>43300</v>
      </c>
      <c r="H141" s="6">
        <v>0</v>
      </c>
      <c r="I141" s="6">
        <v>0</v>
      </c>
      <c r="J141" s="6">
        <v>0</v>
      </c>
      <c r="K141" s="6">
        <v>0</v>
      </c>
      <c r="L141" s="6">
        <v>-10000</v>
      </c>
      <c r="M141" s="7" t="s">
        <v>176</v>
      </c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</row>
    <row r="142" spans="1:232" s="4" customFormat="1" ht="15.75" customHeight="1" x14ac:dyDescent="0.25">
      <c r="A142" s="8">
        <v>43901</v>
      </c>
      <c r="B142" s="6" t="s">
        <v>24</v>
      </c>
      <c r="C142" s="6">
        <v>100</v>
      </c>
      <c r="D142" s="6" t="s">
        <v>18</v>
      </c>
      <c r="E142" s="7">
        <v>2500</v>
      </c>
      <c r="F142" s="6">
        <v>2470</v>
      </c>
      <c r="G142" s="6">
        <v>2420</v>
      </c>
      <c r="H142" s="6">
        <v>0</v>
      </c>
      <c r="I142" s="6">
        <v>3000</v>
      </c>
      <c r="J142" s="6">
        <v>0</v>
      </c>
      <c r="K142" s="6">
        <v>0</v>
      </c>
      <c r="L142" s="6">
        <v>3000</v>
      </c>
      <c r="M142" s="7" t="s">
        <v>175</v>
      </c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</row>
    <row r="143" spans="1:232" s="4" customFormat="1" ht="15.75" customHeight="1" x14ac:dyDescent="0.25">
      <c r="A143" s="8">
        <v>43899</v>
      </c>
      <c r="B143" s="6" t="s">
        <v>24</v>
      </c>
      <c r="C143" s="6">
        <v>100</v>
      </c>
      <c r="D143" s="6" t="s">
        <v>21</v>
      </c>
      <c r="E143" s="7">
        <v>2450</v>
      </c>
      <c r="F143" s="6">
        <v>2490</v>
      </c>
      <c r="G143" s="6">
        <v>2550</v>
      </c>
      <c r="H143" s="6">
        <v>0</v>
      </c>
      <c r="I143" s="6">
        <v>4000</v>
      </c>
      <c r="J143" s="6">
        <v>0</v>
      </c>
      <c r="K143" s="6">
        <v>0</v>
      </c>
      <c r="L143" s="6">
        <v>4000</v>
      </c>
      <c r="M143" s="7" t="s">
        <v>175</v>
      </c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</row>
    <row r="144" spans="1:232" s="4" customFormat="1" ht="15.75" customHeight="1" x14ac:dyDescent="0.25">
      <c r="A144" s="8">
        <v>43899</v>
      </c>
      <c r="B144" s="6" t="s">
        <v>23</v>
      </c>
      <c r="C144" s="6">
        <v>100</v>
      </c>
      <c r="D144" s="6" t="s">
        <v>21</v>
      </c>
      <c r="E144" s="7">
        <v>44100</v>
      </c>
      <c r="F144" s="6">
        <v>44160</v>
      </c>
      <c r="G144" s="6">
        <v>44220</v>
      </c>
      <c r="H144" s="6">
        <v>44280</v>
      </c>
      <c r="I144" s="6">
        <v>6000</v>
      </c>
      <c r="J144" s="6">
        <v>0</v>
      </c>
      <c r="K144" s="6">
        <v>0</v>
      </c>
      <c r="L144" s="6">
        <v>6000</v>
      </c>
      <c r="M144" s="7" t="s">
        <v>175</v>
      </c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</row>
    <row r="145" spans="1:232" s="4" customFormat="1" ht="15.75" customHeight="1" x14ac:dyDescent="0.25">
      <c r="A145" s="8">
        <v>43896</v>
      </c>
      <c r="B145" s="6" t="s">
        <v>24</v>
      </c>
      <c r="C145" s="6">
        <v>100</v>
      </c>
      <c r="D145" s="6" t="s">
        <v>18</v>
      </c>
      <c r="E145" s="7">
        <v>3250</v>
      </c>
      <c r="F145" s="6">
        <v>3220</v>
      </c>
      <c r="G145" s="6">
        <v>3180</v>
      </c>
      <c r="H145" s="6">
        <v>0</v>
      </c>
      <c r="I145" s="6">
        <v>3000</v>
      </c>
      <c r="J145" s="6">
        <v>4000</v>
      </c>
      <c r="K145" s="6">
        <v>0</v>
      </c>
      <c r="L145" s="6">
        <v>7000</v>
      </c>
      <c r="M145" s="6" t="s">
        <v>174</v>
      </c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</row>
    <row r="146" spans="1:232" s="4" customFormat="1" ht="15.75" customHeight="1" x14ac:dyDescent="0.25">
      <c r="A146" s="8">
        <v>43896</v>
      </c>
      <c r="B146" s="6" t="s">
        <v>23</v>
      </c>
      <c r="C146" s="6">
        <v>100</v>
      </c>
      <c r="D146" s="6" t="s">
        <v>21</v>
      </c>
      <c r="E146" s="7">
        <v>44550</v>
      </c>
      <c r="F146" s="6">
        <v>44650</v>
      </c>
      <c r="G146" s="6">
        <v>44750</v>
      </c>
      <c r="H146" s="6">
        <v>0</v>
      </c>
      <c r="I146" s="6">
        <v>10000</v>
      </c>
      <c r="J146" s="6">
        <v>10000</v>
      </c>
      <c r="K146" s="6">
        <v>0</v>
      </c>
      <c r="L146" s="6">
        <v>20000</v>
      </c>
      <c r="M146" s="6" t="s">
        <v>174</v>
      </c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</row>
    <row r="147" spans="1:232" s="4" customFormat="1" ht="15.75" customHeight="1" x14ac:dyDescent="0.25">
      <c r="A147" s="8">
        <v>43895</v>
      </c>
      <c r="B147" s="6" t="s">
        <v>23</v>
      </c>
      <c r="C147" s="6">
        <v>100</v>
      </c>
      <c r="D147" s="6" t="s">
        <v>18</v>
      </c>
      <c r="E147" s="7">
        <v>43360</v>
      </c>
      <c r="F147" s="6">
        <v>43300</v>
      </c>
      <c r="G147" s="6">
        <v>43240</v>
      </c>
      <c r="H147" s="6">
        <v>43180</v>
      </c>
      <c r="I147" s="6">
        <v>6000</v>
      </c>
      <c r="J147" s="6">
        <v>0</v>
      </c>
      <c r="K147" s="6">
        <v>0</v>
      </c>
      <c r="L147" s="6">
        <v>6000</v>
      </c>
      <c r="M147" s="7" t="s">
        <v>175</v>
      </c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</row>
    <row r="148" spans="1:232" s="4" customFormat="1" ht="15.75" customHeight="1" x14ac:dyDescent="0.25">
      <c r="A148" s="8">
        <v>43894</v>
      </c>
      <c r="B148" s="6" t="s">
        <v>23</v>
      </c>
      <c r="C148" s="6">
        <v>100</v>
      </c>
      <c r="D148" s="6" t="s">
        <v>21</v>
      </c>
      <c r="E148" s="7">
        <v>43400</v>
      </c>
      <c r="F148" s="6">
        <v>43460</v>
      </c>
      <c r="G148" s="6">
        <v>43520</v>
      </c>
      <c r="H148" s="6">
        <v>43580</v>
      </c>
      <c r="I148" s="6">
        <v>6000</v>
      </c>
      <c r="J148" s="6">
        <v>6000</v>
      </c>
      <c r="K148" s="6">
        <v>6000</v>
      </c>
      <c r="L148" s="6">
        <v>18000</v>
      </c>
      <c r="M148" s="6" t="s">
        <v>174</v>
      </c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</row>
    <row r="149" spans="1:232" s="4" customFormat="1" ht="15.75" customHeight="1" x14ac:dyDescent="0.25">
      <c r="A149" s="8">
        <v>43893</v>
      </c>
      <c r="B149" s="6" t="s">
        <v>24</v>
      </c>
      <c r="C149" s="6">
        <v>100</v>
      </c>
      <c r="D149" s="6" t="s">
        <v>21</v>
      </c>
      <c r="E149" s="7">
        <v>3555</v>
      </c>
      <c r="F149" s="6">
        <v>3585</v>
      </c>
      <c r="G149" s="6">
        <v>3620</v>
      </c>
      <c r="H149" s="6">
        <v>0</v>
      </c>
      <c r="I149" s="6">
        <v>0</v>
      </c>
      <c r="J149" s="6">
        <v>0</v>
      </c>
      <c r="K149" s="6">
        <v>0</v>
      </c>
      <c r="L149" s="6">
        <v>-3500</v>
      </c>
      <c r="M149" s="7" t="s">
        <v>176</v>
      </c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</row>
    <row r="150" spans="1:232" s="4" customFormat="1" ht="15.75" customHeight="1" x14ac:dyDescent="0.25">
      <c r="A150" s="8">
        <v>43893</v>
      </c>
      <c r="B150" s="6" t="s">
        <v>23</v>
      </c>
      <c r="C150" s="6">
        <v>100</v>
      </c>
      <c r="D150" s="6" t="s">
        <v>21</v>
      </c>
      <c r="E150" s="7">
        <v>42400</v>
      </c>
      <c r="F150" s="6">
        <v>42500</v>
      </c>
      <c r="G150" s="6">
        <v>42600</v>
      </c>
      <c r="H150" s="6">
        <v>0</v>
      </c>
      <c r="I150" s="6">
        <v>10000</v>
      </c>
      <c r="J150" s="6">
        <v>0</v>
      </c>
      <c r="K150" s="6">
        <v>0</v>
      </c>
      <c r="L150" s="6">
        <v>10000</v>
      </c>
      <c r="M150" s="7" t="s">
        <v>175</v>
      </c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</row>
    <row r="151" spans="1:232" s="4" customFormat="1" ht="15.75" customHeight="1" x14ac:dyDescent="0.25">
      <c r="A151" s="8">
        <v>43892</v>
      </c>
      <c r="B151" s="6" t="s">
        <v>23</v>
      </c>
      <c r="C151" s="6">
        <v>100</v>
      </c>
      <c r="D151" s="6" t="s">
        <v>21</v>
      </c>
      <c r="E151" s="7">
        <v>42180</v>
      </c>
      <c r="F151" s="6">
        <v>42240</v>
      </c>
      <c r="G151" s="6">
        <v>42300</v>
      </c>
      <c r="H151" s="6">
        <v>42360</v>
      </c>
      <c r="I151" s="6">
        <v>6000</v>
      </c>
      <c r="J151" s="6">
        <v>6000</v>
      </c>
      <c r="K151" s="6">
        <v>0</v>
      </c>
      <c r="L151" s="6">
        <v>12000</v>
      </c>
      <c r="M151" s="7" t="s">
        <v>177</v>
      </c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</row>
    <row r="152" spans="1:232" s="4" customFormat="1" ht="15.75" customHeight="1" x14ac:dyDescent="0.25">
      <c r="A152" s="8">
        <v>43889</v>
      </c>
      <c r="B152" s="6" t="s">
        <v>24</v>
      </c>
      <c r="C152" s="6">
        <v>100</v>
      </c>
      <c r="D152" s="6" t="s">
        <v>18</v>
      </c>
      <c r="E152" s="7">
        <v>3280</v>
      </c>
      <c r="F152" s="6">
        <v>3215</v>
      </c>
      <c r="G152" s="6">
        <v>3160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7" t="s">
        <v>178</v>
      </c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</row>
    <row r="153" spans="1:232" s="4" customFormat="1" ht="15.75" customHeight="1" x14ac:dyDescent="0.25">
      <c r="A153" s="8">
        <v>43889</v>
      </c>
      <c r="B153" s="6" t="s">
        <v>23</v>
      </c>
      <c r="C153" s="6">
        <v>100</v>
      </c>
      <c r="D153" s="6" t="s">
        <v>18</v>
      </c>
      <c r="E153" s="7">
        <v>42430</v>
      </c>
      <c r="F153" s="6">
        <v>42330</v>
      </c>
      <c r="G153" s="6">
        <v>42200</v>
      </c>
      <c r="H153" s="6">
        <v>0</v>
      </c>
      <c r="I153" s="6">
        <v>10000</v>
      </c>
      <c r="J153" s="6">
        <v>0</v>
      </c>
      <c r="K153" s="6">
        <v>0</v>
      </c>
      <c r="L153" s="6">
        <v>10000</v>
      </c>
      <c r="M153" s="7" t="s">
        <v>175</v>
      </c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</row>
    <row r="154" spans="1:232" s="4" customFormat="1" ht="15.75" customHeight="1" x14ac:dyDescent="0.25">
      <c r="A154" s="8">
        <v>43889</v>
      </c>
      <c r="B154" s="6" t="s">
        <v>24</v>
      </c>
      <c r="C154" s="6">
        <v>100</v>
      </c>
      <c r="D154" s="6" t="s">
        <v>18</v>
      </c>
      <c r="E154" s="7">
        <v>3300</v>
      </c>
      <c r="F154" s="6">
        <v>3270</v>
      </c>
      <c r="G154" s="6">
        <v>3230</v>
      </c>
      <c r="H154" s="6">
        <v>0</v>
      </c>
      <c r="I154" s="6">
        <v>0</v>
      </c>
      <c r="J154" s="6">
        <v>0</v>
      </c>
      <c r="K154" s="6">
        <v>0</v>
      </c>
      <c r="L154" s="6">
        <v>-3500</v>
      </c>
      <c r="M154" s="7" t="s">
        <v>176</v>
      </c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</row>
    <row r="155" spans="1:232" s="4" customFormat="1" ht="15.75" customHeight="1" x14ac:dyDescent="0.25">
      <c r="A155" s="8">
        <v>43888</v>
      </c>
      <c r="B155" s="6" t="s">
        <v>24</v>
      </c>
      <c r="C155" s="6">
        <v>100</v>
      </c>
      <c r="D155" s="6" t="s">
        <v>18</v>
      </c>
      <c r="E155" s="7">
        <v>3430</v>
      </c>
      <c r="F155" s="6">
        <v>3390</v>
      </c>
      <c r="G155" s="6">
        <v>3330</v>
      </c>
      <c r="H155" s="6">
        <v>0</v>
      </c>
      <c r="I155" s="6">
        <v>4000</v>
      </c>
      <c r="J155" s="6">
        <v>6000</v>
      </c>
      <c r="K155" s="6">
        <v>0</v>
      </c>
      <c r="L155" s="6">
        <f>I155+J155</f>
        <v>10000</v>
      </c>
      <c r="M155" s="6" t="s">
        <v>174</v>
      </c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</row>
    <row r="156" spans="1:232" s="4" customFormat="1" ht="15.75" customHeight="1" x14ac:dyDescent="0.25">
      <c r="A156" s="8">
        <v>43887</v>
      </c>
      <c r="B156" s="6" t="s">
        <v>23</v>
      </c>
      <c r="C156" s="6">
        <v>100</v>
      </c>
      <c r="D156" s="6" t="s">
        <v>18</v>
      </c>
      <c r="E156" s="7">
        <v>42500</v>
      </c>
      <c r="F156" s="6">
        <v>42350</v>
      </c>
      <c r="G156" s="6">
        <v>42200</v>
      </c>
      <c r="H156" s="6">
        <v>0</v>
      </c>
      <c r="I156" s="6">
        <v>15000</v>
      </c>
      <c r="J156" s="6">
        <v>15000</v>
      </c>
      <c r="K156" s="6">
        <v>0</v>
      </c>
      <c r="L156" s="6">
        <v>30000</v>
      </c>
      <c r="M156" s="6" t="s">
        <v>174</v>
      </c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</row>
    <row r="157" spans="1:232" s="4" customFormat="1" ht="15.75" customHeight="1" x14ac:dyDescent="0.25">
      <c r="A157" s="8">
        <v>43887</v>
      </c>
      <c r="B157" s="6" t="s">
        <v>24</v>
      </c>
      <c r="C157" s="6">
        <v>100</v>
      </c>
      <c r="D157" s="6" t="s">
        <v>18</v>
      </c>
      <c r="E157" s="7">
        <v>3550</v>
      </c>
      <c r="F157" s="6">
        <v>3550</v>
      </c>
      <c r="G157" s="6">
        <v>3470</v>
      </c>
      <c r="H157" s="6">
        <v>0</v>
      </c>
      <c r="I157" s="6">
        <v>0</v>
      </c>
      <c r="J157" s="6">
        <v>0</v>
      </c>
      <c r="K157" s="6">
        <v>0</v>
      </c>
      <c r="L157" s="6">
        <v>0</v>
      </c>
      <c r="M157" s="7" t="s">
        <v>178</v>
      </c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</row>
    <row r="158" spans="1:232" s="4" customFormat="1" ht="15.75" customHeight="1" x14ac:dyDescent="0.25">
      <c r="A158" s="8">
        <v>43886</v>
      </c>
      <c r="B158" s="6" t="s">
        <v>23</v>
      </c>
      <c r="C158" s="6">
        <v>100</v>
      </c>
      <c r="D158" s="6" t="s">
        <v>21</v>
      </c>
      <c r="E158" s="7">
        <v>42700</v>
      </c>
      <c r="F158" s="6">
        <v>42760</v>
      </c>
      <c r="G158" s="6">
        <v>42820</v>
      </c>
      <c r="H158" s="6">
        <v>42880</v>
      </c>
      <c r="I158" s="6">
        <v>6000</v>
      </c>
      <c r="J158" s="6">
        <v>0</v>
      </c>
      <c r="K158" s="6">
        <v>0</v>
      </c>
      <c r="L158" s="6">
        <v>6000</v>
      </c>
      <c r="M158" s="7" t="s">
        <v>175</v>
      </c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</row>
    <row r="159" spans="1:232" s="4" customFormat="1" ht="15.75" customHeight="1" x14ac:dyDescent="0.25">
      <c r="A159" s="8">
        <v>43886</v>
      </c>
      <c r="B159" s="6" t="s">
        <v>24</v>
      </c>
      <c r="C159" s="6">
        <v>100</v>
      </c>
      <c r="D159" s="6" t="s">
        <v>18</v>
      </c>
      <c r="E159" s="7">
        <v>3700</v>
      </c>
      <c r="F159" s="6">
        <v>3670</v>
      </c>
      <c r="G159" s="6">
        <v>3630</v>
      </c>
      <c r="H159" s="6">
        <v>0</v>
      </c>
      <c r="I159" s="6">
        <v>0</v>
      </c>
      <c r="J159" s="6">
        <v>0</v>
      </c>
      <c r="K159" s="6">
        <v>0</v>
      </c>
      <c r="L159" s="6">
        <v>0</v>
      </c>
      <c r="M159" s="7" t="s">
        <v>173</v>
      </c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</row>
    <row r="160" spans="1:232" s="4" customFormat="1" ht="15.75" customHeight="1" x14ac:dyDescent="0.25">
      <c r="A160" s="8">
        <v>43885</v>
      </c>
      <c r="B160" s="6" t="s">
        <v>24</v>
      </c>
      <c r="C160" s="6">
        <v>100</v>
      </c>
      <c r="D160" s="6" t="s">
        <v>18</v>
      </c>
      <c r="E160" s="7">
        <v>3720</v>
      </c>
      <c r="F160" s="6">
        <v>3680</v>
      </c>
      <c r="G160" s="6">
        <v>3640</v>
      </c>
      <c r="H160" s="6">
        <v>0</v>
      </c>
      <c r="I160" s="6">
        <v>0</v>
      </c>
      <c r="J160" s="6">
        <v>0</v>
      </c>
      <c r="K160" s="6">
        <v>0</v>
      </c>
      <c r="L160" s="6">
        <v>0</v>
      </c>
      <c r="M160" s="7" t="s">
        <v>173</v>
      </c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</row>
    <row r="161" spans="1:232" s="4" customFormat="1" ht="15.75" customHeight="1" x14ac:dyDescent="0.25">
      <c r="A161" s="8">
        <v>43881</v>
      </c>
      <c r="B161" s="6" t="s">
        <v>23</v>
      </c>
      <c r="C161" s="6">
        <v>100</v>
      </c>
      <c r="D161" s="6" t="s">
        <v>21</v>
      </c>
      <c r="E161" s="7">
        <v>41900</v>
      </c>
      <c r="F161" s="6">
        <v>42000</v>
      </c>
      <c r="G161" s="6">
        <v>42200</v>
      </c>
      <c r="H161" s="6">
        <v>0</v>
      </c>
      <c r="I161" s="6">
        <v>10000</v>
      </c>
      <c r="J161" s="6">
        <v>0</v>
      </c>
      <c r="K161" s="6">
        <v>0</v>
      </c>
      <c r="L161" s="6">
        <v>10000</v>
      </c>
      <c r="M161" s="7" t="s">
        <v>175</v>
      </c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</row>
    <row r="162" spans="1:232" s="4" customFormat="1" ht="15.75" customHeight="1" x14ac:dyDescent="0.25">
      <c r="A162" s="8">
        <v>43879</v>
      </c>
      <c r="B162" s="6" t="s">
        <v>24</v>
      </c>
      <c r="C162" s="6">
        <v>100</v>
      </c>
      <c r="D162" s="6" t="s">
        <v>18</v>
      </c>
      <c r="E162" s="7">
        <v>3665</v>
      </c>
      <c r="F162" s="6">
        <v>3625</v>
      </c>
      <c r="G162" s="6">
        <v>3590</v>
      </c>
      <c r="H162" s="6">
        <v>0</v>
      </c>
      <c r="I162" s="6">
        <v>0</v>
      </c>
      <c r="J162" s="6">
        <v>0</v>
      </c>
      <c r="K162" s="6">
        <v>0</v>
      </c>
      <c r="L162" s="6">
        <v>-3500</v>
      </c>
      <c r="M162" s="7" t="s">
        <v>176</v>
      </c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</row>
    <row r="163" spans="1:232" s="4" customFormat="1" ht="15.75" customHeight="1" x14ac:dyDescent="0.25">
      <c r="A163" s="8">
        <v>43875</v>
      </c>
      <c r="B163" s="6" t="s">
        <v>24</v>
      </c>
      <c r="C163" s="6">
        <v>100</v>
      </c>
      <c r="D163" s="6" t="s">
        <v>21</v>
      </c>
      <c r="E163" s="7">
        <v>3700</v>
      </c>
      <c r="F163" s="6">
        <v>3730</v>
      </c>
      <c r="G163" s="6">
        <v>3760</v>
      </c>
      <c r="H163" s="6">
        <v>0</v>
      </c>
      <c r="I163" s="6">
        <v>3000</v>
      </c>
      <c r="J163" s="6">
        <v>0</v>
      </c>
      <c r="K163" s="6">
        <v>0</v>
      </c>
      <c r="L163" s="6">
        <v>3000</v>
      </c>
      <c r="M163" s="7" t="s">
        <v>175</v>
      </c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</row>
    <row r="164" spans="1:232" s="4" customFormat="1" ht="15.75" customHeight="1" x14ac:dyDescent="0.25">
      <c r="A164" s="8">
        <v>43874</v>
      </c>
      <c r="B164" s="6" t="s">
        <v>23</v>
      </c>
      <c r="C164" s="6">
        <v>100</v>
      </c>
      <c r="D164" s="6" t="s">
        <v>21</v>
      </c>
      <c r="E164" s="7">
        <v>40640</v>
      </c>
      <c r="F164" s="6">
        <v>40700</v>
      </c>
      <c r="G164" s="6">
        <v>40760</v>
      </c>
      <c r="H164" s="6">
        <v>40820</v>
      </c>
      <c r="I164" s="6">
        <v>0</v>
      </c>
      <c r="J164" s="6">
        <v>0</v>
      </c>
      <c r="K164" s="6">
        <v>0</v>
      </c>
      <c r="L164" s="6">
        <v>0</v>
      </c>
      <c r="M164" s="7" t="s">
        <v>178</v>
      </c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</row>
    <row r="165" spans="1:232" s="4" customFormat="1" ht="15.75" customHeight="1" x14ac:dyDescent="0.25">
      <c r="A165" s="8">
        <v>43874</v>
      </c>
      <c r="B165" s="6" t="s">
        <v>24</v>
      </c>
      <c r="C165" s="6">
        <v>100</v>
      </c>
      <c r="D165" s="6" t="s">
        <v>18</v>
      </c>
      <c r="E165" s="7">
        <v>3630</v>
      </c>
      <c r="F165" s="6">
        <v>3600</v>
      </c>
      <c r="G165" s="6">
        <v>3570</v>
      </c>
      <c r="H165" s="6">
        <v>0</v>
      </c>
      <c r="I165" s="6">
        <v>0</v>
      </c>
      <c r="J165" s="6">
        <v>0</v>
      </c>
      <c r="K165" s="6">
        <v>0</v>
      </c>
      <c r="L165" s="6">
        <v>-4000</v>
      </c>
      <c r="M165" s="7" t="s">
        <v>176</v>
      </c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</row>
    <row r="166" spans="1:232" s="4" customFormat="1" ht="15.75" customHeight="1" x14ac:dyDescent="0.25">
      <c r="A166" s="8">
        <v>43873</v>
      </c>
      <c r="B166" s="6" t="s">
        <v>24</v>
      </c>
      <c r="C166" s="6">
        <v>100</v>
      </c>
      <c r="D166" s="6" t="s">
        <v>21</v>
      </c>
      <c r="E166" s="7">
        <v>3620</v>
      </c>
      <c r="F166" s="6">
        <v>3650</v>
      </c>
      <c r="G166" s="6">
        <v>3690</v>
      </c>
      <c r="H166" s="6">
        <v>0</v>
      </c>
      <c r="I166" s="6">
        <v>3000</v>
      </c>
      <c r="J166" s="6">
        <v>4000</v>
      </c>
      <c r="K166" s="6">
        <v>0</v>
      </c>
      <c r="L166" s="6">
        <v>7000</v>
      </c>
      <c r="M166" s="6" t="s">
        <v>174</v>
      </c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</row>
    <row r="167" spans="1:232" s="4" customFormat="1" ht="15.75" customHeight="1" x14ac:dyDescent="0.25">
      <c r="A167" s="8">
        <v>43873</v>
      </c>
      <c r="B167" s="6" t="s">
        <v>23</v>
      </c>
      <c r="C167" s="6">
        <v>100</v>
      </c>
      <c r="D167" s="6" t="s">
        <v>21</v>
      </c>
      <c r="E167" s="7">
        <v>40400</v>
      </c>
      <c r="F167" s="6">
        <v>40460</v>
      </c>
      <c r="G167" s="6">
        <v>40520</v>
      </c>
      <c r="H167" s="6">
        <v>40580</v>
      </c>
      <c r="I167" s="6">
        <v>6000</v>
      </c>
      <c r="J167" s="6">
        <v>0</v>
      </c>
      <c r="K167" s="6">
        <v>0</v>
      </c>
      <c r="L167" s="6">
        <v>6000</v>
      </c>
      <c r="M167" s="7" t="s">
        <v>175</v>
      </c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</row>
    <row r="168" spans="1:232" s="4" customFormat="1" ht="15.75" customHeight="1" x14ac:dyDescent="0.25">
      <c r="A168" s="8">
        <v>43872</v>
      </c>
      <c r="B168" s="6" t="s">
        <v>24</v>
      </c>
      <c r="C168" s="6">
        <v>100</v>
      </c>
      <c r="D168" s="6" t="s">
        <v>21</v>
      </c>
      <c r="E168" s="7">
        <v>3590</v>
      </c>
      <c r="F168" s="6">
        <v>3620</v>
      </c>
      <c r="G168" s="6">
        <v>3650</v>
      </c>
      <c r="H168" s="6">
        <v>0</v>
      </c>
      <c r="I168" s="6">
        <v>0</v>
      </c>
      <c r="J168" s="6">
        <v>0</v>
      </c>
      <c r="K168" s="6">
        <v>0</v>
      </c>
      <c r="L168" s="6">
        <v>0</v>
      </c>
      <c r="M168" s="7" t="s">
        <v>178</v>
      </c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</row>
    <row r="169" spans="1:232" s="4" customFormat="1" ht="15.75" customHeight="1" x14ac:dyDescent="0.25">
      <c r="A169" s="8">
        <v>43871</v>
      </c>
      <c r="B169" s="6" t="s">
        <v>24</v>
      </c>
      <c r="C169" s="6">
        <v>100</v>
      </c>
      <c r="D169" s="6" t="s">
        <v>21</v>
      </c>
      <c r="E169" s="7">
        <v>3590</v>
      </c>
      <c r="F169" s="6">
        <v>3620</v>
      </c>
      <c r="G169" s="6">
        <v>3650</v>
      </c>
      <c r="H169" s="6">
        <v>0</v>
      </c>
      <c r="I169" s="6">
        <v>0</v>
      </c>
      <c r="J169" s="6">
        <v>0</v>
      </c>
      <c r="K169" s="6">
        <v>0</v>
      </c>
      <c r="L169" s="6">
        <v>-3500</v>
      </c>
      <c r="M169" s="7" t="s">
        <v>176</v>
      </c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</row>
    <row r="170" spans="1:232" s="4" customFormat="1" ht="15.75" customHeight="1" x14ac:dyDescent="0.25">
      <c r="A170" s="8">
        <v>43871</v>
      </c>
      <c r="B170" s="6" t="s">
        <v>24</v>
      </c>
      <c r="C170" s="6">
        <v>100</v>
      </c>
      <c r="D170" s="6" t="s">
        <v>18</v>
      </c>
      <c r="E170" s="7">
        <v>3580</v>
      </c>
      <c r="F170" s="6">
        <v>3550</v>
      </c>
      <c r="G170" s="6">
        <v>3510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7" t="s">
        <v>178</v>
      </c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</row>
    <row r="171" spans="1:232" s="4" customFormat="1" ht="15.75" customHeight="1" x14ac:dyDescent="0.25">
      <c r="A171" s="8">
        <v>43868</v>
      </c>
      <c r="B171" s="6" t="s">
        <v>24</v>
      </c>
      <c r="C171" s="6">
        <v>100</v>
      </c>
      <c r="D171" s="6" t="s">
        <v>18</v>
      </c>
      <c r="E171" s="7">
        <v>3625</v>
      </c>
      <c r="F171" s="6">
        <v>3600</v>
      </c>
      <c r="G171" s="6">
        <v>3575</v>
      </c>
      <c r="H171" s="6">
        <v>3550</v>
      </c>
      <c r="I171" s="6">
        <v>2500</v>
      </c>
      <c r="J171" s="6">
        <v>0</v>
      </c>
      <c r="K171" s="6">
        <v>0</v>
      </c>
      <c r="L171" s="6">
        <v>2500</v>
      </c>
      <c r="M171" s="7" t="s">
        <v>175</v>
      </c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</row>
    <row r="172" spans="1:232" s="4" customFormat="1" ht="15.75" customHeight="1" x14ac:dyDescent="0.25">
      <c r="A172" s="8">
        <v>43868</v>
      </c>
      <c r="B172" s="6" t="s">
        <v>23</v>
      </c>
      <c r="C172" s="6">
        <v>100</v>
      </c>
      <c r="D172" s="6" t="s">
        <v>21</v>
      </c>
      <c r="E172" s="7">
        <v>40400</v>
      </c>
      <c r="F172" s="6">
        <v>40475</v>
      </c>
      <c r="G172" s="6">
        <v>40550</v>
      </c>
      <c r="H172" s="6">
        <v>0</v>
      </c>
      <c r="I172" s="6">
        <v>7500</v>
      </c>
      <c r="J172" s="6">
        <v>7500</v>
      </c>
      <c r="K172" s="6">
        <v>0</v>
      </c>
      <c r="L172" s="6">
        <f>I172+J172</f>
        <v>15000</v>
      </c>
      <c r="M172" s="6" t="s">
        <v>174</v>
      </c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</row>
    <row r="173" spans="1:232" s="4" customFormat="1" ht="15.75" customHeight="1" x14ac:dyDescent="0.25">
      <c r="A173" s="8">
        <v>43867</v>
      </c>
      <c r="B173" s="6" t="s">
        <v>24</v>
      </c>
      <c r="C173" s="6">
        <v>100</v>
      </c>
      <c r="D173" s="6" t="s">
        <v>18</v>
      </c>
      <c r="E173" s="7">
        <v>3670</v>
      </c>
      <c r="F173" s="6">
        <v>3635</v>
      </c>
      <c r="G173" s="6">
        <v>3600</v>
      </c>
      <c r="H173" s="6">
        <v>0</v>
      </c>
      <c r="I173" s="6">
        <v>3500</v>
      </c>
      <c r="J173" s="6">
        <v>0</v>
      </c>
      <c r="K173" s="6">
        <v>0</v>
      </c>
      <c r="L173" s="6">
        <v>3500</v>
      </c>
      <c r="M173" s="7" t="s">
        <v>175</v>
      </c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</row>
    <row r="174" spans="1:232" s="4" customFormat="1" ht="15.75" customHeight="1" x14ac:dyDescent="0.25">
      <c r="A174" s="8">
        <v>43866</v>
      </c>
      <c r="B174" s="6" t="s">
        <v>24</v>
      </c>
      <c r="C174" s="6">
        <v>100</v>
      </c>
      <c r="D174" s="6" t="s">
        <v>21</v>
      </c>
      <c r="E174" s="7">
        <v>3640</v>
      </c>
      <c r="F174" s="6">
        <v>3680</v>
      </c>
      <c r="G174" s="6">
        <v>3720</v>
      </c>
      <c r="H174" s="6">
        <v>0</v>
      </c>
      <c r="I174" s="6">
        <v>4000</v>
      </c>
      <c r="J174" s="6">
        <v>0</v>
      </c>
      <c r="K174" s="6">
        <v>0</v>
      </c>
      <c r="L174" s="6">
        <v>4000</v>
      </c>
      <c r="M174" s="7" t="s">
        <v>175</v>
      </c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</row>
    <row r="175" spans="1:232" s="4" customFormat="1" ht="15.75" customHeight="1" x14ac:dyDescent="0.25">
      <c r="A175" s="8">
        <v>43866</v>
      </c>
      <c r="B175" s="6" t="s">
        <v>16</v>
      </c>
      <c r="C175" s="6">
        <v>100</v>
      </c>
      <c r="D175" s="6" t="s">
        <v>18</v>
      </c>
      <c r="E175" s="7">
        <v>40000</v>
      </c>
      <c r="F175" s="6">
        <v>39900</v>
      </c>
      <c r="G175" s="6">
        <v>39750</v>
      </c>
      <c r="H175" s="6">
        <v>0</v>
      </c>
      <c r="I175" s="6">
        <v>0</v>
      </c>
      <c r="J175" s="6">
        <v>0</v>
      </c>
      <c r="K175" s="6">
        <v>0</v>
      </c>
      <c r="L175" s="6">
        <v>0</v>
      </c>
      <c r="M175" s="7" t="s">
        <v>204</v>
      </c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</row>
    <row r="176" spans="1:232" s="4" customFormat="1" ht="15.75" customHeight="1" x14ac:dyDescent="0.25">
      <c r="A176" s="8">
        <v>43865</v>
      </c>
      <c r="B176" s="6" t="s">
        <v>17</v>
      </c>
      <c r="C176" s="6">
        <v>100</v>
      </c>
      <c r="D176" s="6" t="s">
        <v>21</v>
      </c>
      <c r="E176" s="7">
        <v>3640</v>
      </c>
      <c r="F176" s="6">
        <v>3680</v>
      </c>
      <c r="G176" s="6">
        <v>3720</v>
      </c>
      <c r="H176" s="6">
        <v>0</v>
      </c>
      <c r="I176" s="6">
        <v>4000</v>
      </c>
      <c r="J176" s="6">
        <v>0</v>
      </c>
      <c r="K176" s="6">
        <v>0</v>
      </c>
      <c r="L176" s="6">
        <v>4000</v>
      </c>
      <c r="M176" s="7" t="s">
        <v>175</v>
      </c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</row>
    <row r="177" spans="1:232" s="4" customFormat="1" ht="15.75" customHeight="1" x14ac:dyDescent="0.25">
      <c r="A177" s="8">
        <v>43861</v>
      </c>
      <c r="B177" s="6" t="s">
        <v>205</v>
      </c>
      <c r="C177" s="6">
        <v>100</v>
      </c>
      <c r="D177" s="6" t="s">
        <v>18</v>
      </c>
      <c r="E177" s="7">
        <v>3750</v>
      </c>
      <c r="F177" s="6">
        <v>3720</v>
      </c>
      <c r="G177" s="6">
        <v>3690</v>
      </c>
      <c r="H177" s="6">
        <v>0</v>
      </c>
      <c r="I177" s="6">
        <v>0</v>
      </c>
      <c r="J177" s="6">
        <v>0</v>
      </c>
      <c r="K177" s="6">
        <v>0</v>
      </c>
      <c r="L177" s="6">
        <v>-3500</v>
      </c>
      <c r="M177" s="7" t="s">
        <v>176</v>
      </c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</row>
    <row r="178" spans="1:232" s="4" customFormat="1" ht="15.75" customHeight="1" x14ac:dyDescent="0.25">
      <c r="A178" s="8">
        <v>43861</v>
      </c>
      <c r="B178" s="6" t="s">
        <v>23</v>
      </c>
      <c r="C178" s="6">
        <v>100</v>
      </c>
      <c r="D178" s="6" t="s">
        <v>21</v>
      </c>
      <c r="E178" s="7">
        <v>40800</v>
      </c>
      <c r="F178" s="6">
        <v>40900</v>
      </c>
      <c r="G178" s="6">
        <v>41000</v>
      </c>
      <c r="H178" s="6">
        <v>0</v>
      </c>
      <c r="I178" s="6">
        <v>10000</v>
      </c>
      <c r="J178" s="6">
        <v>10000</v>
      </c>
      <c r="K178" s="6">
        <v>0</v>
      </c>
      <c r="L178" s="6">
        <v>20000</v>
      </c>
      <c r="M178" s="6" t="s">
        <v>174</v>
      </c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</row>
    <row r="179" spans="1:232" s="4" customFormat="1" ht="15.75" customHeight="1" x14ac:dyDescent="0.25">
      <c r="A179" s="8">
        <v>43860</v>
      </c>
      <c r="B179" s="6" t="s">
        <v>205</v>
      </c>
      <c r="C179" s="6">
        <v>100</v>
      </c>
      <c r="D179" s="6" t="s">
        <v>18</v>
      </c>
      <c r="E179" s="7">
        <v>3750</v>
      </c>
      <c r="F179" s="6">
        <v>3720</v>
      </c>
      <c r="G179" s="6">
        <v>3690</v>
      </c>
      <c r="H179" s="6">
        <v>0</v>
      </c>
      <c r="I179" s="6">
        <v>3000</v>
      </c>
      <c r="J179" s="6">
        <v>0</v>
      </c>
      <c r="K179" s="6">
        <v>0</v>
      </c>
      <c r="L179" s="6">
        <v>3000</v>
      </c>
      <c r="M179" s="7" t="s">
        <v>175</v>
      </c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</row>
    <row r="180" spans="1:232" s="4" customFormat="1" ht="15.75" customHeight="1" x14ac:dyDescent="0.25">
      <c r="A180" s="8">
        <v>43860</v>
      </c>
      <c r="B180" s="6" t="s">
        <v>23</v>
      </c>
      <c r="C180" s="6">
        <v>100</v>
      </c>
      <c r="D180" s="6" t="s">
        <v>21</v>
      </c>
      <c r="E180" s="7">
        <v>40600</v>
      </c>
      <c r="F180" s="6">
        <v>40700</v>
      </c>
      <c r="G180" s="6">
        <v>40800</v>
      </c>
      <c r="H180" s="6">
        <v>0</v>
      </c>
      <c r="I180" s="6">
        <v>10000</v>
      </c>
      <c r="J180" s="6">
        <v>0</v>
      </c>
      <c r="K180" s="6">
        <v>0</v>
      </c>
      <c r="L180" s="6">
        <v>10000</v>
      </c>
      <c r="M180" s="7" t="s">
        <v>175</v>
      </c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</row>
    <row r="181" spans="1:232" s="4" customFormat="1" ht="15.75" customHeight="1" x14ac:dyDescent="0.25">
      <c r="A181" s="8">
        <v>43859</v>
      </c>
      <c r="B181" s="6" t="s">
        <v>17</v>
      </c>
      <c r="C181" s="6">
        <v>100</v>
      </c>
      <c r="D181" s="6" t="s">
        <v>18</v>
      </c>
      <c r="E181" s="7">
        <v>3850</v>
      </c>
      <c r="F181" s="6">
        <v>3820</v>
      </c>
      <c r="G181" s="6">
        <v>3790</v>
      </c>
      <c r="H181" s="6">
        <v>0</v>
      </c>
      <c r="I181" s="6">
        <v>3000</v>
      </c>
      <c r="J181" s="6">
        <v>3000</v>
      </c>
      <c r="K181" s="6">
        <v>0</v>
      </c>
      <c r="L181" s="6">
        <v>6000</v>
      </c>
      <c r="M181" s="6" t="s">
        <v>174</v>
      </c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</row>
    <row r="182" spans="1:232" s="4" customFormat="1" ht="15.75" customHeight="1" x14ac:dyDescent="0.25">
      <c r="A182" s="8">
        <v>43859</v>
      </c>
      <c r="B182" s="6" t="s">
        <v>23</v>
      </c>
      <c r="C182" s="6">
        <v>100</v>
      </c>
      <c r="D182" s="6" t="s">
        <v>21</v>
      </c>
      <c r="E182" s="7">
        <v>40200</v>
      </c>
      <c r="F182" s="6">
        <v>40300</v>
      </c>
      <c r="G182" s="6">
        <v>40400</v>
      </c>
      <c r="H182" s="6">
        <v>0</v>
      </c>
      <c r="I182" s="6">
        <v>10000</v>
      </c>
      <c r="J182" s="6">
        <v>0</v>
      </c>
      <c r="K182" s="6">
        <v>0</v>
      </c>
      <c r="L182" s="6">
        <v>10000</v>
      </c>
      <c r="M182" s="7" t="s">
        <v>175</v>
      </c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</row>
    <row r="183" spans="1:232" s="4" customFormat="1" ht="15.75" customHeight="1" x14ac:dyDescent="0.25">
      <c r="A183" s="8">
        <v>43858</v>
      </c>
      <c r="B183" s="6" t="s">
        <v>17</v>
      </c>
      <c r="C183" s="6">
        <v>100</v>
      </c>
      <c r="D183" s="6" t="s">
        <v>21</v>
      </c>
      <c r="E183" s="7">
        <v>3810</v>
      </c>
      <c r="F183" s="6">
        <v>3840</v>
      </c>
      <c r="G183" s="6">
        <v>3880</v>
      </c>
      <c r="H183" s="6">
        <v>0</v>
      </c>
      <c r="I183" s="6">
        <v>3000</v>
      </c>
      <c r="J183" s="6">
        <v>0</v>
      </c>
      <c r="K183" s="6">
        <v>0</v>
      </c>
      <c r="L183" s="6">
        <v>3000</v>
      </c>
      <c r="M183" s="7" t="s">
        <v>175</v>
      </c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</row>
    <row r="184" spans="1:232" s="4" customFormat="1" ht="15.75" customHeight="1" x14ac:dyDescent="0.25">
      <c r="A184" s="8">
        <v>43857</v>
      </c>
      <c r="B184" s="6" t="s">
        <v>17</v>
      </c>
      <c r="C184" s="6">
        <v>100</v>
      </c>
      <c r="D184" s="6" t="s">
        <v>18</v>
      </c>
      <c r="E184" s="7">
        <v>3760</v>
      </c>
      <c r="F184" s="6">
        <v>3710</v>
      </c>
      <c r="G184" s="6">
        <v>3670</v>
      </c>
      <c r="H184" s="6">
        <v>0</v>
      </c>
      <c r="I184" s="6">
        <v>0</v>
      </c>
      <c r="J184" s="6">
        <v>0</v>
      </c>
      <c r="K184" s="6">
        <v>0</v>
      </c>
      <c r="L184" s="6">
        <v>-3500</v>
      </c>
      <c r="M184" s="7" t="s">
        <v>176</v>
      </c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</row>
    <row r="185" spans="1:232" s="4" customFormat="1" ht="15.75" customHeight="1" x14ac:dyDescent="0.25">
      <c r="A185" s="8">
        <v>43857</v>
      </c>
      <c r="B185" s="6" t="s">
        <v>17</v>
      </c>
      <c r="C185" s="6">
        <v>100</v>
      </c>
      <c r="D185" s="6" t="s">
        <v>18</v>
      </c>
      <c r="E185" s="7">
        <v>3750</v>
      </c>
      <c r="F185" s="6">
        <v>3715</v>
      </c>
      <c r="G185" s="6">
        <v>3660</v>
      </c>
      <c r="H185" s="6">
        <v>0</v>
      </c>
      <c r="I185" s="6">
        <v>0</v>
      </c>
      <c r="J185" s="6">
        <v>0</v>
      </c>
      <c r="K185" s="6">
        <v>0</v>
      </c>
      <c r="L185" s="6">
        <v>-3500</v>
      </c>
      <c r="M185" s="7" t="s">
        <v>176</v>
      </c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</row>
    <row r="186" spans="1:232" s="4" customFormat="1" ht="15.75" customHeight="1" x14ac:dyDescent="0.25">
      <c r="A186" s="8">
        <v>43854</v>
      </c>
      <c r="B186" s="6" t="s">
        <v>17</v>
      </c>
      <c r="C186" s="6">
        <v>100</v>
      </c>
      <c r="D186" s="6" t="s">
        <v>18</v>
      </c>
      <c r="E186" s="7">
        <v>3960</v>
      </c>
      <c r="F186" s="6">
        <v>3920</v>
      </c>
      <c r="G186" s="6">
        <v>3880</v>
      </c>
      <c r="H186" s="6">
        <v>0</v>
      </c>
      <c r="I186" s="6">
        <v>4000</v>
      </c>
      <c r="J186" s="6">
        <v>4000</v>
      </c>
      <c r="K186" s="6">
        <v>0</v>
      </c>
      <c r="L186" s="6">
        <v>8000</v>
      </c>
      <c r="M186" s="6" t="s">
        <v>174</v>
      </c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</row>
    <row r="187" spans="1:232" s="4" customFormat="1" ht="15.75" customHeight="1" x14ac:dyDescent="0.25">
      <c r="A187" s="8">
        <v>43853</v>
      </c>
      <c r="B187" s="6" t="s">
        <v>17</v>
      </c>
      <c r="C187" s="6">
        <v>100</v>
      </c>
      <c r="D187" s="6" t="s">
        <v>18</v>
      </c>
      <c r="E187" s="7">
        <v>3980</v>
      </c>
      <c r="F187" s="6">
        <v>3950</v>
      </c>
      <c r="G187" s="6">
        <v>3920</v>
      </c>
      <c r="H187" s="6">
        <v>0</v>
      </c>
      <c r="I187" s="6">
        <v>3000</v>
      </c>
      <c r="J187" s="6">
        <v>0</v>
      </c>
      <c r="K187" s="6">
        <v>0</v>
      </c>
      <c r="L187" s="6">
        <v>3000</v>
      </c>
      <c r="M187" s="7" t="s">
        <v>175</v>
      </c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</row>
    <row r="188" spans="1:232" s="4" customFormat="1" ht="15.75" customHeight="1" x14ac:dyDescent="0.25">
      <c r="A188" s="8">
        <v>43851</v>
      </c>
      <c r="B188" s="6" t="s">
        <v>17</v>
      </c>
      <c r="C188" s="6">
        <v>100</v>
      </c>
      <c r="D188" s="6" t="s">
        <v>18</v>
      </c>
      <c r="E188" s="7">
        <v>4140</v>
      </c>
      <c r="F188" s="6">
        <v>4100</v>
      </c>
      <c r="G188" s="6">
        <v>4050</v>
      </c>
      <c r="H188" s="6">
        <v>0</v>
      </c>
      <c r="I188" s="6">
        <v>0</v>
      </c>
      <c r="J188" s="6">
        <v>0</v>
      </c>
      <c r="K188" s="6">
        <v>0</v>
      </c>
      <c r="L188" s="6">
        <v>-3700</v>
      </c>
      <c r="M188" s="7" t="s">
        <v>176</v>
      </c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</row>
    <row r="189" spans="1:232" s="4" customFormat="1" ht="15.75" customHeight="1" x14ac:dyDescent="0.25">
      <c r="A189" s="8">
        <v>43851</v>
      </c>
      <c r="B189" s="6" t="s">
        <v>23</v>
      </c>
      <c r="C189" s="6">
        <v>100</v>
      </c>
      <c r="D189" s="6" t="s">
        <v>21</v>
      </c>
      <c r="E189" s="7">
        <v>40150</v>
      </c>
      <c r="F189" s="6">
        <v>40250</v>
      </c>
      <c r="G189" s="6">
        <v>40350</v>
      </c>
      <c r="H189" s="6">
        <v>0</v>
      </c>
      <c r="I189" s="6">
        <v>0</v>
      </c>
      <c r="J189" s="6">
        <v>0</v>
      </c>
      <c r="K189" s="6">
        <v>0</v>
      </c>
      <c r="L189" s="6">
        <v>0</v>
      </c>
      <c r="M189" s="7" t="s">
        <v>204</v>
      </c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</row>
    <row r="190" spans="1:232" s="4" customFormat="1" ht="12.75" x14ac:dyDescent="0.25">
      <c r="A190" s="8">
        <v>43850</v>
      </c>
      <c r="B190" s="6" t="s">
        <v>17</v>
      </c>
      <c r="C190" s="6">
        <v>100</v>
      </c>
      <c r="D190" s="6" t="s">
        <v>18</v>
      </c>
      <c r="E190" s="7">
        <v>4190</v>
      </c>
      <c r="F190" s="6">
        <v>4155</v>
      </c>
      <c r="G190" s="6">
        <v>4115</v>
      </c>
      <c r="H190" s="6">
        <v>0</v>
      </c>
      <c r="I190" s="6">
        <v>0</v>
      </c>
      <c r="J190" s="6">
        <v>0</v>
      </c>
      <c r="K190" s="6">
        <v>0</v>
      </c>
      <c r="L190" s="6">
        <v>0</v>
      </c>
      <c r="M190" s="7" t="s">
        <v>203</v>
      </c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</row>
    <row r="191" spans="1:232" s="4" customFormat="1" ht="12.75" x14ac:dyDescent="0.25">
      <c r="A191" s="8">
        <v>43847</v>
      </c>
      <c r="B191" s="6" t="s">
        <v>17</v>
      </c>
      <c r="C191" s="6">
        <v>100</v>
      </c>
      <c r="D191" s="6" t="s">
        <v>21</v>
      </c>
      <c r="E191" s="7">
        <v>4170</v>
      </c>
      <c r="F191" s="6">
        <v>4200</v>
      </c>
      <c r="G191" s="6">
        <v>4240</v>
      </c>
      <c r="H191" s="6">
        <v>0</v>
      </c>
      <c r="I191" s="6">
        <v>2000</v>
      </c>
      <c r="J191" s="6">
        <v>0</v>
      </c>
      <c r="K191" s="6">
        <v>0</v>
      </c>
      <c r="L191" s="6">
        <v>2000</v>
      </c>
      <c r="M191" s="7" t="s">
        <v>202</v>
      </c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</row>
    <row r="192" spans="1:232" s="4" customFormat="1" ht="12.75" x14ac:dyDescent="0.25">
      <c r="A192" s="8">
        <v>43846</v>
      </c>
      <c r="B192" s="6" t="s">
        <v>23</v>
      </c>
      <c r="C192" s="6">
        <v>100</v>
      </c>
      <c r="D192" s="6" t="s">
        <v>21</v>
      </c>
      <c r="E192" s="7">
        <v>39750</v>
      </c>
      <c r="F192" s="6">
        <v>39830</v>
      </c>
      <c r="G192" s="6">
        <v>39930</v>
      </c>
      <c r="H192" s="6">
        <v>0</v>
      </c>
      <c r="I192" s="6">
        <v>0</v>
      </c>
      <c r="J192" s="6">
        <v>0</v>
      </c>
      <c r="K192" s="6">
        <v>0</v>
      </c>
      <c r="L192" s="6">
        <v>-10000</v>
      </c>
      <c r="M192" s="7" t="s">
        <v>176</v>
      </c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</row>
    <row r="193" spans="1:232" s="4" customFormat="1" ht="12.75" x14ac:dyDescent="0.25">
      <c r="A193" s="8">
        <v>43846</v>
      </c>
      <c r="B193" s="6" t="s">
        <v>17</v>
      </c>
      <c r="C193" s="6">
        <v>100</v>
      </c>
      <c r="D193" s="6" t="s">
        <v>21</v>
      </c>
      <c r="E193" s="7">
        <v>4125</v>
      </c>
      <c r="F193" s="6">
        <v>4150</v>
      </c>
      <c r="G193" s="6">
        <v>4190</v>
      </c>
      <c r="H193" s="6">
        <v>0</v>
      </c>
      <c r="I193" s="6">
        <v>0</v>
      </c>
      <c r="J193" s="6">
        <v>0</v>
      </c>
      <c r="K193" s="6">
        <v>0</v>
      </c>
      <c r="L193" s="6">
        <v>0</v>
      </c>
      <c r="M193" s="7" t="s">
        <v>201</v>
      </c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</row>
    <row r="194" spans="1:232" s="4" customFormat="1" ht="12.75" x14ac:dyDescent="0.25">
      <c r="A194" s="8">
        <v>43844</v>
      </c>
      <c r="B194" s="6" t="s">
        <v>17</v>
      </c>
      <c r="C194" s="6">
        <v>100</v>
      </c>
      <c r="D194" s="6" t="s">
        <v>21</v>
      </c>
      <c r="E194" s="7">
        <v>4140</v>
      </c>
      <c r="F194" s="6">
        <v>4180</v>
      </c>
      <c r="G194" s="6">
        <v>4230</v>
      </c>
      <c r="H194" s="6">
        <v>0</v>
      </c>
      <c r="I194" s="6">
        <v>0</v>
      </c>
      <c r="J194" s="6">
        <v>0</v>
      </c>
      <c r="K194" s="6">
        <v>0</v>
      </c>
      <c r="L194" s="6">
        <v>0</v>
      </c>
      <c r="M194" s="7" t="s">
        <v>173</v>
      </c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</row>
    <row r="195" spans="1:232" s="4" customFormat="1" ht="12.75" x14ac:dyDescent="0.25">
      <c r="A195" s="8">
        <v>43843</v>
      </c>
      <c r="B195" s="6" t="s">
        <v>17</v>
      </c>
      <c r="C195" s="6">
        <v>100</v>
      </c>
      <c r="D195" s="6" t="s">
        <v>21</v>
      </c>
      <c r="E195" s="7">
        <v>4200</v>
      </c>
      <c r="F195" s="6">
        <v>4220</v>
      </c>
      <c r="G195" s="6">
        <v>4250</v>
      </c>
      <c r="H195" s="6">
        <v>0</v>
      </c>
      <c r="I195" s="6">
        <v>0</v>
      </c>
      <c r="J195" s="6">
        <v>0</v>
      </c>
      <c r="K195" s="6">
        <v>0</v>
      </c>
      <c r="L195" s="6">
        <v>0</v>
      </c>
      <c r="M195" s="7" t="s">
        <v>173</v>
      </c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</row>
    <row r="196" spans="1:232" s="4" customFormat="1" ht="12.75" x14ac:dyDescent="0.25">
      <c r="A196" s="8">
        <v>43840</v>
      </c>
      <c r="B196" s="6" t="s">
        <v>17</v>
      </c>
      <c r="C196" s="6">
        <v>100</v>
      </c>
      <c r="D196" s="6" t="s">
        <v>21</v>
      </c>
      <c r="E196" s="7">
        <v>4240</v>
      </c>
      <c r="F196" s="6">
        <v>4280</v>
      </c>
      <c r="G196" s="6">
        <v>4330</v>
      </c>
      <c r="H196" s="6">
        <v>0</v>
      </c>
      <c r="I196" s="6">
        <v>0</v>
      </c>
      <c r="J196" s="6">
        <v>0</v>
      </c>
      <c r="K196" s="6">
        <v>0</v>
      </c>
      <c r="L196" s="6">
        <v>0</v>
      </c>
      <c r="M196" s="7" t="s">
        <v>178</v>
      </c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</row>
    <row r="197" spans="1:232" s="4" customFormat="1" ht="12.75" x14ac:dyDescent="0.25">
      <c r="A197" s="8">
        <v>43840</v>
      </c>
      <c r="B197" s="6" t="s">
        <v>23</v>
      </c>
      <c r="C197" s="6">
        <v>100</v>
      </c>
      <c r="D197" s="6" t="s">
        <v>21</v>
      </c>
      <c r="E197" s="7">
        <v>39750</v>
      </c>
      <c r="F197" s="6">
        <v>39850</v>
      </c>
      <c r="G197" s="6">
        <v>40000</v>
      </c>
      <c r="H197" s="6">
        <v>0</v>
      </c>
      <c r="I197" s="6">
        <v>10000</v>
      </c>
      <c r="J197" s="6">
        <v>0</v>
      </c>
      <c r="K197" s="6">
        <v>0</v>
      </c>
      <c r="L197" s="6">
        <v>10000</v>
      </c>
      <c r="M197" s="7" t="s">
        <v>175</v>
      </c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</row>
    <row r="198" spans="1:232" s="4" customFormat="1" ht="12.75" x14ac:dyDescent="0.25">
      <c r="A198" s="8">
        <v>43839</v>
      </c>
      <c r="B198" s="6" t="s">
        <v>23</v>
      </c>
      <c r="C198" s="6">
        <v>100</v>
      </c>
      <c r="D198" s="6" t="s">
        <v>18</v>
      </c>
      <c r="E198" s="7">
        <v>39750</v>
      </c>
      <c r="F198" s="6">
        <v>39600</v>
      </c>
      <c r="G198" s="6">
        <v>39450</v>
      </c>
      <c r="H198" s="6">
        <v>0</v>
      </c>
      <c r="I198" s="6">
        <v>16000</v>
      </c>
      <c r="J198" s="6">
        <v>0</v>
      </c>
      <c r="K198" s="6">
        <v>0</v>
      </c>
      <c r="L198" s="6">
        <v>16000</v>
      </c>
      <c r="M198" s="7" t="s">
        <v>200</v>
      </c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</row>
    <row r="199" spans="1:232" s="4" customFormat="1" ht="12.75" x14ac:dyDescent="0.25">
      <c r="A199" s="8">
        <v>43839</v>
      </c>
      <c r="B199" s="6" t="s">
        <v>17</v>
      </c>
      <c r="C199" s="6">
        <v>100</v>
      </c>
      <c r="D199" s="6" t="s">
        <v>18</v>
      </c>
      <c r="E199" s="7">
        <v>4290</v>
      </c>
      <c r="F199" s="6">
        <v>4250</v>
      </c>
      <c r="G199" s="6">
        <v>4210</v>
      </c>
      <c r="H199" s="6">
        <v>0</v>
      </c>
      <c r="I199" s="6">
        <v>4000</v>
      </c>
      <c r="J199" s="6">
        <v>0</v>
      </c>
      <c r="K199" s="6">
        <v>0</v>
      </c>
      <c r="L199" s="6">
        <v>4000</v>
      </c>
      <c r="M199" s="7" t="s">
        <v>175</v>
      </c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</row>
    <row r="200" spans="1:232" s="4" customFormat="1" ht="12.75" x14ac:dyDescent="0.25">
      <c r="A200" s="8">
        <v>43838</v>
      </c>
      <c r="B200" s="6" t="s">
        <v>17</v>
      </c>
      <c r="C200" s="6">
        <v>100</v>
      </c>
      <c r="D200" s="6" t="s">
        <v>18</v>
      </c>
      <c r="E200" s="7">
        <v>4515</v>
      </c>
      <c r="F200" s="6">
        <v>4480</v>
      </c>
      <c r="G200" s="6">
        <v>4430</v>
      </c>
      <c r="H200" s="6">
        <v>0</v>
      </c>
      <c r="I200" s="6">
        <v>3500</v>
      </c>
      <c r="J200" s="6">
        <v>5000</v>
      </c>
      <c r="K200" s="6">
        <v>0</v>
      </c>
      <c r="L200" s="6">
        <f>I200+J200</f>
        <v>8500</v>
      </c>
      <c r="M200" s="6" t="s">
        <v>174</v>
      </c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</row>
    <row r="201" spans="1:232" s="4" customFormat="1" ht="12.75" x14ac:dyDescent="0.25">
      <c r="A201" s="8">
        <v>43838</v>
      </c>
      <c r="B201" s="6" t="s">
        <v>23</v>
      </c>
      <c r="C201" s="6">
        <v>100</v>
      </c>
      <c r="D201" s="6" t="s">
        <v>18</v>
      </c>
      <c r="E201" s="7">
        <v>40800</v>
      </c>
      <c r="F201" s="6">
        <v>40700</v>
      </c>
      <c r="G201" s="6">
        <v>40500</v>
      </c>
      <c r="H201" s="6">
        <v>0</v>
      </c>
      <c r="I201" s="6">
        <v>10000</v>
      </c>
      <c r="J201" s="6">
        <v>20000</v>
      </c>
      <c r="K201" s="6">
        <v>0</v>
      </c>
      <c r="L201" s="6">
        <v>30000</v>
      </c>
      <c r="M201" s="6" t="s">
        <v>174</v>
      </c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</row>
    <row r="202" spans="1:232" s="4" customFormat="1" ht="12.75" x14ac:dyDescent="0.25">
      <c r="A202" s="8">
        <v>43838</v>
      </c>
      <c r="B202" s="6" t="s">
        <v>23</v>
      </c>
      <c r="C202" s="6">
        <v>100</v>
      </c>
      <c r="D202" s="6" t="s">
        <v>21</v>
      </c>
      <c r="E202" s="7">
        <v>41280</v>
      </c>
      <c r="F202" s="6">
        <v>41350</v>
      </c>
      <c r="G202" s="6">
        <v>41450</v>
      </c>
      <c r="H202" s="6">
        <v>0</v>
      </c>
      <c r="I202" s="6">
        <v>0</v>
      </c>
      <c r="J202" s="6">
        <v>0</v>
      </c>
      <c r="K202" s="6">
        <v>0</v>
      </c>
      <c r="L202" s="6">
        <v>0</v>
      </c>
      <c r="M202" s="7" t="s">
        <v>173</v>
      </c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</row>
    <row r="203" spans="1:232" s="4" customFormat="1" ht="12.75" x14ac:dyDescent="0.25">
      <c r="A203" s="8">
        <v>43837</v>
      </c>
      <c r="B203" s="6" t="s">
        <v>23</v>
      </c>
      <c r="C203" s="6">
        <v>100</v>
      </c>
      <c r="D203" s="6" t="s">
        <v>21</v>
      </c>
      <c r="E203" s="7">
        <v>40600</v>
      </c>
      <c r="F203" s="6">
        <v>40700</v>
      </c>
      <c r="G203" s="6">
        <v>40850</v>
      </c>
      <c r="H203" s="6">
        <v>0</v>
      </c>
      <c r="I203" s="6">
        <v>9000</v>
      </c>
      <c r="J203" s="6">
        <v>0</v>
      </c>
      <c r="K203" s="6">
        <v>0</v>
      </c>
      <c r="L203" s="6">
        <v>9000</v>
      </c>
      <c r="M203" s="7" t="s">
        <v>199</v>
      </c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</row>
    <row r="204" spans="1:232" s="4" customFormat="1" ht="12.75" x14ac:dyDescent="0.25">
      <c r="A204" s="8">
        <v>43837</v>
      </c>
      <c r="B204" s="6" t="s">
        <v>17</v>
      </c>
      <c r="C204" s="6">
        <v>100</v>
      </c>
      <c r="D204" s="6" t="s">
        <v>21</v>
      </c>
      <c r="E204" s="7">
        <v>4525</v>
      </c>
      <c r="F204" s="6">
        <v>4550</v>
      </c>
      <c r="G204" s="6">
        <v>4590</v>
      </c>
      <c r="H204" s="6">
        <v>0</v>
      </c>
      <c r="I204" s="6">
        <v>0</v>
      </c>
      <c r="J204" s="6">
        <v>0</v>
      </c>
      <c r="K204" s="6">
        <v>0</v>
      </c>
      <c r="L204" s="6">
        <v>-3100</v>
      </c>
      <c r="M204" s="7" t="s">
        <v>176</v>
      </c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</row>
    <row r="205" spans="1:232" s="4" customFormat="1" ht="12.75" x14ac:dyDescent="0.25">
      <c r="A205" s="8">
        <v>43830</v>
      </c>
      <c r="B205" s="6" t="s">
        <v>16</v>
      </c>
      <c r="C205" s="6">
        <v>100</v>
      </c>
      <c r="D205" s="6" t="s">
        <v>18</v>
      </c>
      <c r="E205" s="7">
        <v>39150</v>
      </c>
      <c r="F205" s="6">
        <v>39050</v>
      </c>
      <c r="G205" s="6">
        <v>38900</v>
      </c>
      <c r="H205" s="6">
        <v>0</v>
      </c>
      <c r="I205" s="6">
        <v>15000</v>
      </c>
      <c r="J205" s="6">
        <v>0</v>
      </c>
      <c r="K205" s="6">
        <v>0</v>
      </c>
      <c r="L205" s="6">
        <v>15000</v>
      </c>
      <c r="M205" s="7" t="s">
        <v>175</v>
      </c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</row>
    <row r="206" spans="1:232" s="4" customFormat="1" ht="12.75" x14ac:dyDescent="0.25">
      <c r="A206" s="8">
        <v>43830</v>
      </c>
      <c r="B206" s="6" t="s">
        <v>17</v>
      </c>
      <c r="C206" s="6">
        <v>100</v>
      </c>
      <c r="D206" s="6" t="s">
        <v>18</v>
      </c>
      <c r="E206" s="7">
        <v>4400</v>
      </c>
      <c r="F206" s="6">
        <v>4360</v>
      </c>
      <c r="G206" s="6">
        <v>4300</v>
      </c>
      <c r="H206" s="6">
        <v>0</v>
      </c>
      <c r="I206" s="6">
        <v>4000</v>
      </c>
      <c r="J206" s="6">
        <v>6000</v>
      </c>
      <c r="K206" s="6">
        <v>0</v>
      </c>
      <c r="L206" s="6">
        <v>10000</v>
      </c>
      <c r="M206" s="6" t="s">
        <v>174</v>
      </c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</row>
    <row r="207" spans="1:232" s="4" customFormat="1" ht="12.75" x14ac:dyDescent="0.25">
      <c r="A207" s="8">
        <v>43826</v>
      </c>
      <c r="B207" s="6" t="s">
        <v>23</v>
      </c>
      <c r="C207" s="6">
        <v>100</v>
      </c>
      <c r="D207" s="6" t="s">
        <v>21</v>
      </c>
      <c r="E207" s="7">
        <v>38950</v>
      </c>
      <c r="F207" s="6">
        <v>39050</v>
      </c>
      <c r="G207" s="6">
        <v>39200</v>
      </c>
      <c r="H207" s="6">
        <v>0</v>
      </c>
      <c r="I207" s="6">
        <v>10000</v>
      </c>
      <c r="J207" s="6">
        <v>0</v>
      </c>
      <c r="K207" s="6">
        <v>0</v>
      </c>
      <c r="L207" s="6">
        <v>10000</v>
      </c>
      <c r="M207" s="7" t="s">
        <v>175</v>
      </c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</row>
    <row r="208" spans="1:232" s="4" customFormat="1" ht="12.75" x14ac:dyDescent="0.25">
      <c r="A208" s="8">
        <v>43826</v>
      </c>
      <c r="B208" s="6" t="s">
        <v>17</v>
      </c>
      <c r="C208" s="6">
        <v>100</v>
      </c>
      <c r="D208" s="6" t="s">
        <v>21</v>
      </c>
      <c r="E208" s="7">
        <v>4420</v>
      </c>
      <c r="F208" s="6">
        <v>4460</v>
      </c>
      <c r="G208" s="6">
        <v>4520</v>
      </c>
      <c r="H208" s="6">
        <v>0</v>
      </c>
      <c r="I208" s="6">
        <v>0</v>
      </c>
      <c r="J208" s="6">
        <v>0</v>
      </c>
      <c r="K208" s="6">
        <v>0</v>
      </c>
      <c r="L208" s="6">
        <v>-4000</v>
      </c>
      <c r="M208" s="7" t="s">
        <v>176</v>
      </c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</row>
    <row r="209" spans="1:232" s="4" customFormat="1" ht="12.75" x14ac:dyDescent="0.25">
      <c r="A209" s="8">
        <v>43825</v>
      </c>
      <c r="B209" s="6" t="s">
        <v>16</v>
      </c>
      <c r="C209" s="6">
        <v>100</v>
      </c>
      <c r="D209" s="6" t="s">
        <v>21</v>
      </c>
      <c r="E209" s="7">
        <v>38800</v>
      </c>
      <c r="F209" s="6">
        <v>38860</v>
      </c>
      <c r="G209" s="6">
        <v>38960</v>
      </c>
      <c r="H209" s="6">
        <v>0</v>
      </c>
      <c r="I209" s="6">
        <v>6000</v>
      </c>
      <c r="J209" s="6">
        <v>0</v>
      </c>
      <c r="K209" s="6">
        <v>0</v>
      </c>
      <c r="L209" s="6">
        <v>6000</v>
      </c>
      <c r="M209" s="7" t="s">
        <v>175</v>
      </c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</row>
    <row r="210" spans="1:232" s="4" customFormat="1" ht="12.75" x14ac:dyDescent="0.25">
      <c r="A210" s="8">
        <v>43825</v>
      </c>
      <c r="B210" s="6" t="s">
        <v>17</v>
      </c>
      <c r="C210" s="6">
        <v>100</v>
      </c>
      <c r="D210" s="6" t="s">
        <v>18</v>
      </c>
      <c r="E210" s="7">
        <v>4365</v>
      </c>
      <c r="F210" s="6">
        <v>4335</v>
      </c>
      <c r="G210" s="6">
        <v>4300</v>
      </c>
      <c r="H210" s="6">
        <v>0</v>
      </c>
      <c r="I210" s="6">
        <v>0</v>
      </c>
      <c r="J210" s="6">
        <v>0</v>
      </c>
      <c r="K210" s="6">
        <v>0</v>
      </c>
      <c r="L210" s="6">
        <v>-3200</v>
      </c>
      <c r="M210" s="7" t="s">
        <v>176</v>
      </c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</row>
    <row r="211" spans="1:232" s="4" customFormat="1" ht="12.75" x14ac:dyDescent="0.25">
      <c r="A211" s="8">
        <v>43823</v>
      </c>
      <c r="B211" s="6" t="s">
        <v>17</v>
      </c>
      <c r="C211" s="6">
        <v>100</v>
      </c>
      <c r="D211" s="6" t="s">
        <v>21</v>
      </c>
      <c r="E211" s="7">
        <v>4320</v>
      </c>
      <c r="F211" s="6">
        <v>4350</v>
      </c>
      <c r="G211" s="6">
        <v>4390</v>
      </c>
      <c r="H211" s="6">
        <v>0</v>
      </c>
      <c r="I211" s="6">
        <v>3000</v>
      </c>
      <c r="J211" s="6">
        <v>0</v>
      </c>
      <c r="K211" s="6">
        <v>0</v>
      </c>
      <c r="L211" s="6">
        <v>3000</v>
      </c>
      <c r="M211" s="7" t="s">
        <v>175</v>
      </c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</row>
    <row r="212" spans="1:232" s="4" customFormat="1" ht="12.75" x14ac:dyDescent="0.25">
      <c r="A212" s="8">
        <v>43823</v>
      </c>
      <c r="B212" s="6" t="s">
        <v>14</v>
      </c>
      <c r="C212" s="6">
        <v>5000</v>
      </c>
      <c r="D212" s="6" t="s">
        <v>18</v>
      </c>
      <c r="E212" s="7">
        <v>177.6</v>
      </c>
      <c r="F212" s="6">
        <v>176.5</v>
      </c>
      <c r="G212" s="6">
        <v>175.5</v>
      </c>
      <c r="H212" s="6">
        <v>0</v>
      </c>
      <c r="I212" s="6">
        <v>5500</v>
      </c>
      <c r="J212" s="6">
        <v>0</v>
      </c>
      <c r="K212" s="6">
        <v>0</v>
      </c>
      <c r="L212" s="6">
        <v>5500</v>
      </c>
      <c r="M212" s="7" t="s">
        <v>175</v>
      </c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</row>
    <row r="213" spans="1:232" s="4" customFormat="1" ht="12.75" x14ac:dyDescent="0.25">
      <c r="A213" s="8">
        <v>43823</v>
      </c>
      <c r="B213" s="6" t="s">
        <v>23</v>
      </c>
      <c r="C213" s="6">
        <v>100</v>
      </c>
      <c r="D213" s="6" t="s">
        <v>21</v>
      </c>
      <c r="E213" s="7">
        <v>38400</v>
      </c>
      <c r="F213" s="6">
        <v>38460</v>
      </c>
      <c r="G213" s="6">
        <v>38560</v>
      </c>
      <c r="H213" s="6">
        <v>0</v>
      </c>
      <c r="I213" s="6">
        <v>6000</v>
      </c>
      <c r="J213" s="6">
        <v>10000</v>
      </c>
      <c r="K213" s="6">
        <v>0</v>
      </c>
      <c r="L213" s="6">
        <v>16000</v>
      </c>
      <c r="M213" s="7" t="s">
        <v>174</v>
      </c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</row>
    <row r="214" spans="1:232" s="4" customFormat="1" ht="12.75" x14ac:dyDescent="0.25">
      <c r="A214" s="8">
        <v>43819</v>
      </c>
      <c r="B214" s="6" t="s">
        <v>16</v>
      </c>
      <c r="C214" s="6">
        <v>100</v>
      </c>
      <c r="D214" s="6" t="s">
        <v>21</v>
      </c>
      <c r="E214" s="7">
        <v>38050</v>
      </c>
      <c r="F214" s="6">
        <v>38110</v>
      </c>
      <c r="G214" s="6">
        <v>38170</v>
      </c>
      <c r="H214" s="6">
        <v>38230</v>
      </c>
      <c r="I214" s="6">
        <v>6000</v>
      </c>
      <c r="J214" s="6">
        <v>0</v>
      </c>
      <c r="K214" s="6">
        <v>0</v>
      </c>
      <c r="L214" s="6">
        <v>6000</v>
      </c>
      <c r="M214" s="7" t="s">
        <v>175</v>
      </c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</row>
    <row r="215" spans="1:232" s="4" customFormat="1" ht="12.75" x14ac:dyDescent="0.25">
      <c r="A215" s="8">
        <v>43819</v>
      </c>
      <c r="B215" s="6" t="s">
        <v>17</v>
      </c>
      <c r="C215" s="6">
        <v>100</v>
      </c>
      <c r="D215" s="6" t="s">
        <v>18</v>
      </c>
      <c r="E215" s="7">
        <v>4340</v>
      </c>
      <c r="F215" s="6">
        <v>4300</v>
      </c>
      <c r="G215" s="6">
        <v>4250</v>
      </c>
      <c r="H215" s="6">
        <v>0</v>
      </c>
      <c r="I215" s="6">
        <v>4000</v>
      </c>
      <c r="J215" s="6">
        <v>0</v>
      </c>
      <c r="K215" s="6">
        <v>0</v>
      </c>
      <c r="L215" s="6">
        <v>4000</v>
      </c>
      <c r="M215" s="7" t="s">
        <v>175</v>
      </c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</row>
    <row r="216" spans="1:232" s="4" customFormat="1" ht="12.75" x14ac:dyDescent="0.25">
      <c r="A216" s="8">
        <v>43818</v>
      </c>
      <c r="B216" s="6" t="s">
        <v>17</v>
      </c>
      <c r="C216" s="6">
        <v>100</v>
      </c>
      <c r="D216" s="6" t="s">
        <v>21</v>
      </c>
      <c r="E216" s="7">
        <v>4335</v>
      </c>
      <c r="F216" s="6">
        <v>4370</v>
      </c>
      <c r="G216" s="6">
        <v>4420</v>
      </c>
      <c r="H216" s="6">
        <v>0</v>
      </c>
      <c r="I216" s="6">
        <v>0</v>
      </c>
      <c r="J216" s="6">
        <v>0</v>
      </c>
      <c r="K216" s="6">
        <v>0</v>
      </c>
      <c r="L216" s="6">
        <v>-3600</v>
      </c>
      <c r="M216" s="7" t="s">
        <v>176</v>
      </c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</row>
    <row r="217" spans="1:232" s="4" customFormat="1" ht="12.75" x14ac:dyDescent="0.25">
      <c r="A217" s="8">
        <v>43818</v>
      </c>
      <c r="B217" s="6" t="s">
        <v>16</v>
      </c>
      <c r="C217" s="6">
        <v>100</v>
      </c>
      <c r="D217" s="6" t="s">
        <v>18</v>
      </c>
      <c r="E217" s="7">
        <v>37910</v>
      </c>
      <c r="F217" s="6">
        <v>37850</v>
      </c>
      <c r="G217" s="6">
        <v>37790</v>
      </c>
      <c r="H217" s="6">
        <v>37730</v>
      </c>
      <c r="I217" s="6">
        <v>6000</v>
      </c>
      <c r="J217" s="6">
        <v>0</v>
      </c>
      <c r="K217" s="6">
        <v>0</v>
      </c>
      <c r="L217" s="6">
        <v>6000</v>
      </c>
      <c r="M217" s="7" t="s">
        <v>175</v>
      </c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</row>
    <row r="218" spans="1:232" s="4" customFormat="1" ht="12.75" x14ac:dyDescent="0.25">
      <c r="A218" s="8">
        <v>43817</v>
      </c>
      <c r="B218" s="6" t="s">
        <v>17</v>
      </c>
      <c r="C218" s="6">
        <v>100</v>
      </c>
      <c r="D218" s="6" t="s">
        <v>21</v>
      </c>
      <c r="E218" s="7">
        <v>4335</v>
      </c>
      <c r="F218" s="6">
        <v>4370</v>
      </c>
      <c r="G218" s="6">
        <v>4420</v>
      </c>
      <c r="H218" s="6">
        <v>0</v>
      </c>
      <c r="I218" s="6">
        <v>0</v>
      </c>
      <c r="J218" s="6">
        <v>0</v>
      </c>
      <c r="K218" s="6">
        <v>0</v>
      </c>
      <c r="L218" s="6">
        <v>-3600</v>
      </c>
      <c r="M218" s="6" t="s">
        <v>176</v>
      </c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</row>
    <row r="219" spans="1:232" s="4" customFormat="1" ht="18" customHeight="1" x14ac:dyDescent="0.25">
      <c r="A219" s="8">
        <v>43817</v>
      </c>
      <c r="B219" s="6" t="s">
        <v>16</v>
      </c>
      <c r="C219" s="6">
        <v>100</v>
      </c>
      <c r="D219" s="6" t="s">
        <v>18</v>
      </c>
      <c r="E219" s="7">
        <v>37910</v>
      </c>
      <c r="F219" s="6">
        <v>37850</v>
      </c>
      <c r="G219" s="6">
        <v>37790</v>
      </c>
      <c r="H219" s="6">
        <v>37730</v>
      </c>
      <c r="I219" s="6">
        <v>6000</v>
      </c>
      <c r="J219" s="6">
        <v>0</v>
      </c>
      <c r="K219" s="6">
        <v>0</v>
      </c>
      <c r="L219" s="6">
        <v>6000</v>
      </c>
      <c r="M219" s="6" t="s">
        <v>175</v>
      </c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</row>
    <row r="220" spans="1:232" s="4" customFormat="1" ht="18" customHeight="1" x14ac:dyDescent="0.25">
      <c r="A220" s="8">
        <v>43816</v>
      </c>
      <c r="B220" s="6" t="s">
        <v>17</v>
      </c>
      <c r="C220" s="6">
        <v>100</v>
      </c>
      <c r="D220" s="6" t="s">
        <v>21</v>
      </c>
      <c r="E220" s="7">
        <v>4280</v>
      </c>
      <c r="F220" s="6">
        <v>4310</v>
      </c>
      <c r="G220" s="6">
        <v>4360</v>
      </c>
      <c r="H220" s="6">
        <v>0</v>
      </c>
      <c r="I220" s="6">
        <v>0</v>
      </c>
      <c r="J220" s="6">
        <v>0</v>
      </c>
      <c r="K220" s="6">
        <v>0</v>
      </c>
      <c r="L220" s="6">
        <v>0</v>
      </c>
      <c r="M220" s="6" t="s">
        <v>178</v>
      </c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</row>
    <row r="221" spans="1:232" s="4" customFormat="1" ht="18" customHeight="1" x14ac:dyDescent="0.25">
      <c r="A221" s="8">
        <v>43816</v>
      </c>
      <c r="B221" s="6" t="s">
        <v>16</v>
      </c>
      <c r="C221" s="6">
        <v>100</v>
      </c>
      <c r="D221" s="6" t="s">
        <v>21</v>
      </c>
      <c r="E221" s="7">
        <v>37940</v>
      </c>
      <c r="F221" s="6">
        <v>38000</v>
      </c>
      <c r="G221" s="6">
        <v>38060</v>
      </c>
      <c r="H221" s="6">
        <v>38140</v>
      </c>
      <c r="I221" s="6">
        <v>6000</v>
      </c>
      <c r="J221" s="6">
        <v>0</v>
      </c>
      <c r="K221" s="6">
        <v>0</v>
      </c>
      <c r="L221" s="6">
        <v>6000</v>
      </c>
      <c r="M221" s="6" t="s">
        <v>175</v>
      </c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</row>
    <row r="222" spans="1:232" s="4" customFormat="1" ht="18" customHeight="1" x14ac:dyDescent="0.25">
      <c r="A222" s="8">
        <v>43812</v>
      </c>
      <c r="B222" s="6" t="s">
        <v>17</v>
      </c>
      <c r="C222" s="6">
        <v>100</v>
      </c>
      <c r="D222" s="6" t="s">
        <v>21</v>
      </c>
      <c r="E222" s="7">
        <v>4255</v>
      </c>
      <c r="F222" s="6">
        <v>4290</v>
      </c>
      <c r="G222" s="6">
        <v>4350</v>
      </c>
      <c r="H222" s="6">
        <v>0</v>
      </c>
      <c r="I222" s="6">
        <v>1500</v>
      </c>
      <c r="J222" s="6">
        <v>0</v>
      </c>
      <c r="K222" s="6">
        <v>0</v>
      </c>
      <c r="L222" s="6">
        <v>1500</v>
      </c>
      <c r="M222" s="6" t="s">
        <v>198</v>
      </c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</row>
    <row r="223" spans="1:232" s="4" customFormat="1" ht="18" customHeight="1" x14ac:dyDescent="0.25">
      <c r="A223" s="8">
        <v>43812</v>
      </c>
      <c r="B223" s="6" t="s">
        <v>17</v>
      </c>
      <c r="C223" s="6">
        <v>100</v>
      </c>
      <c r="D223" s="6" t="s">
        <v>18</v>
      </c>
      <c r="E223" s="7">
        <v>4220</v>
      </c>
      <c r="F223" s="6">
        <v>4190</v>
      </c>
      <c r="G223" s="6">
        <v>4150</v>
      </c>
      <c r="H223" s="6">
        <v>0</v>
      </c>
      <c r="I223" s="6">
        <v>0</v>
      </c>
      <c r="J223" s="6">
        <v>0</v>
      </c>
      <c r="K223" s="6">
        <v>0</v>
      </c>
      <c r="L223" s="6">
        <v>-3200</v>
      </c>
      <c r="M223" s="6" t="s">
        <v>176</v>
      </c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</row>
    <row r="224" spans="1:232" s="4" customFormat="1" ht="18" customHeight="1" x14ac:dyDescent="0.25">
      <c r="A224" s="8">
        <v>43811</v>
      </c>
      <c r="B224" s="6" t="s">
        <v>17</v>
      </c>
      <c r="C224" s="6">
        <v>100</v>
      </c>
      <c r="D224" s="6" t="s">
        <v>21</v>
      </c>
      <c r="E224" s="7">
        <v>4175</v>
      </c>
      <c r="F224" s="6">
        <v>4200</v>
      </c>
      <c r="G224" s="6">
        <v>4250</v>
      </c>
      <c r="H224" s="6">
        <v>0</v>
      </c>
      <c r="I224" s="6">
        <v>2500</v>
      </c>
      <c r="J224" s="6">
        <v>0</v>
      </c>
      <c r="K224" s="6">
        <v>0</v>
      </c>
      <c r="L224" s="6">
        <v>2500</v>
      </c>
      <c r="M224" s="6" t="s">
        <v>175</v>
      </c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</row>
    <row r="225" spans="1:232" s="4" customFormat="1" ht="18" customHeight="1" x14ac:dyDescent="0.25">
      <c r="A225" s="8">
        <v>43810</v>
      </c>
      <c r="B225" s="6" t="s">
        <v>22</v>
      </c>
      <c r="C225" s="6">
        <v>5000</v>
      </c>
      <c r="D225" s="6" t="s">
        <v>18</v>
      </c>
      <c r="E225" s="7">
        <v>182.4</v>
      </c>
      <c r="F225" s="6">
        <v>181.6</v>
      </c>
      <c r="G225" s="6">
        <v>180.6</v>
      </c>
      <c r="H225" s="6">
        <v>0</v>
      </c>
      <c r="I225" s="6">
        <v>4000</v>
      </c>
      <c r="J225" s="6">
        <v>0</v>
      </c>
      <c r="K225" s="6">
        <v>0</v>
      </c>
      <c r="L225" s="6">
        <v>4000</v>
      </c>
      <c r="M225" s="6" t="s">
        <v>175</v>
      </c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</row>
    <row r="226" spans="1:232" s="4" customFormat="1" ht="18" customHeight="1" x14ac:dyDescent="0.25">
      <c r="A226" s="8">
        <v>43810</v>
      </c>
      <c r="B226" s="6" t="s">
        <v>17</v>
      </c>
      <c r="C226" s="6">
        <v>100</v>
      </c>
      <c r="D226" s="6" t="s">
        <v>18</v>
      </c>
      <c r="E226" s="7">
        <v>4170</v>
      </c>
      <c r="F226" s="6">
        <v>4130</v>
      </c>
      <c r="G226" s="6">
        <v>4080</v>
      </c>
      <c r="H226" s="6">
        <v>0</v>
      </c>
      <c r="I226" s="6">
        <v>4000</v>
      </c>
      <c r="J226" s="6">
        <v>0</v>
      </c>
      <c r="K226" s="6">
        <v>0</v>
      </c>
      <c r="L226" s="6">
        <v>4000</v>
      </c>
      <c r="M226" s="6" t="s">
        <v>175</v>
      </c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</row>
    <row r="227" spans="1:232" s="4" customFormat="1" ht="18" customHeight="1" x14ac:dyDescent="0.25">
      <c r="A227" s="8">
        <v>43809</v>
      </c>
      <c r="B227" s="6" t="s">
        <v>17</v>
      </c>
      <c r="C227" s="6">
        <v>100</v>
      </c>
      <c r="D227" s="6" t="s">
        <v>21</v>
      </c>
      <c r="E227" s="7">
        <v>4175</v>
      </c>
      <c r="F227" s="6">
        <v>4200</v>
      </c>
      <c r="G227" s="6">
        <v>4230</v>
      </c>
      <c r="H227" s="6">
        <v>4260</v>
      </c>
      <c r="I227" s="6">
        <v>2500</v>
      </c>
      <c r="J227" s="6">
        <v>0</v>
      </c>
      <c r="K227" s="6">
        <v>0</v>
      </c>
      <c r="L227" s="6">
        <v>2500</v>
      </c>
      <c r="M227" s="6" t="s">
        <v>175</v>
      </c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</row>
    <row r="228" spans="1:232" s="4" customFormat="1" ht="18" customHeight="1" x14ac:dyDescent="0.25">
      <c r="A228" s="8">
        <v>43808</v>
      </c>
      <c r="B228" s="6" t="s">
        <v>17</v>
      </c>
      <c r="C228" s="6">
        <v>100</v>
      </c>
      <c r="D228" s="6" t="s">
        <v>18</v>
      </c>
      <c r="E228" s="7">
        <v>4160</v>
      </c>
      <c r="F228" s="6">
        <v>4130</v>
      </c>
      <c r="G228" s="6">
        <v>4100</v>
      </c>
      <c r="H228" s="6">
        <v>0</v>
      </c>
      <c r="I228" s="6">
        <v>0</v>
      </c>
      <c r="J228" s="6">
        <v>0</v>
      </c>
      <c r="K228" s="6">
        <v>0</v>
      </c>
      <c r="L228" s="6">
        <v>-4500</v>
      </c>
      <c r="M228" s="6" t="s">
        <v>176</v>
      </c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</row>
    <row r="229" spans="1:232" s="4" customFormat="1" ht="18" customHeight="1" x14ac:dyDescent="0.25">
      <c r="A229" s="8">
        <v>43805</v>
      </c>
      <c r="B229" s="6" t="s">
        <v>16</v>
      </c>
      <c r="C229" s="6">
        <v>100</v>
      </c>
      <c r="D229" s="6" t="s">
        <v>21</v>
      </c>
      <c r="E229" s="7">
        <v>38080</v>
      </c>
      <c r="F229" s="6">
        <v>38140</v>
      </c>
      <c r="G229" s="6">
        <v>38200</v>
      </c>
      <c r="H229" s="6">
        <v>38260</v>
      </c>
      <c r="I229" s="6">
        <v>0</v>
      </c>
      <c r="J229" s="6">
        <v>0</v>
      </c>
      <c r="K229" s="6">
        <v>0</v>
      </c>
      <c r="L229" s="6">
        <v>-9000</v>
      </c>
      <c r="M229" s="6" t="s">
        <v>176</v>
      </c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</row>
    <row r="230" spans="1:232" s="4" customFormat="1" ht="18" customHeight="1" x14ac:dyDescent="0.25">
      <c r="A230" s="8">
        <v>43805</v>
      </c>
      <c r="B230" s="6" t="s">
        <v>22</v>
      </c>
      <c r="C230" s="6">
        <v>5000</v>
      </c>
      <c r="D230" s="6" t="s">
        <v>21</v>
      </c>
      <c r="E230" s="7">
        <v>184</v>
      </c>
      <c r="F230" s="6">
        <v>184.6</v>
      </c>
      <c r="G230" s="6">
        <v>185.2</v>
      </c>
      <c r="H230" s="6">
        <v>0</v>
      </c>
      <c r="I230" s="6">
        <v>0</v>
      </c>
      <c r="J230" s="6">
        <v>0</v>
      </c>
      <c r="K230" s="6">
        <v>0</v>
      </c>
      <c r="L230" s="6">
        <v>-4500</v>
      </c>
      <c r="M230" s="6" t="s">
        <v>176</v>
      </c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</row>
    <row r="231" spans="1:232" s="4" customFormat="1" ht="18" customHeight="1" x14ac:dyDescent="0.25">
      <c r="A231" s="8">
        <v>43804</v>
      </c>
      <c r="B231" s="6" t="s">
        <v>16</v>
      </c>
      <c r="C231" s="6">
        <v>100</v>
      </c>
      <c r="D231" s="6" t="s">
        <v>18</v>
      </c>
      <c r="E231" s="7">
        <v>38050</v>
      </c>
      <c r="F231" s="6">
        <v>37980</v>
      </c>
      <c r="G231" s="6">
        <v>37900</v>
      </c>
      <c r="H231" s="6">
        <v>0</v>
      </c>
      <c r="I231" s="6">
        <v>7000</v>
      </c>
      <c r="J231" s="6">
        <v>0</v>
      </c>
      <c r="K231" s="6">
        <v>0</v>
      </c>
      <c r="L231" s="6">
        <v>7000</v>
      </c>
      <c r="M231" s="6" t="s">
        <v>175</v>
      </c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</row>
    <row r="232" spans="1:232" s="4" customFormat="1" ht="18" customHeight="1" x14ac:dyDescent="0.25">
      <c r="A232" s="8">
        <v>43804</v>
      </c>
      <c r="B232" s="6" t="s">
        <v>17</v>
      </c>
      <c r="C232" s="6">
        <v>100</v>
      </c>
      <c r="D232" s="6" t="s">
        <v>21</v>
      </c>
      <c r="E232" s="7">
        <v>4180</v>
      </c>
      <c r="F232" s="6">
        <v>4200</v>
      </c>
      <c r="G232" s="6">
        <v>4220</v>
      </c>
      <c r="H232" s="6">
        <v>0</v>
      </c>
      <c r="I232" s="6">
        <v>2000</v>
      </c>
      <c r="J232" s="6">
        <v>0</v>
      </c>
      <c r="K232" s="6">
        <v>0</v>
      </c>
      <c r="L232" s="6">
        <v>2000</v>
      </c>
      <c r="M232" s="6" t="s">
        <v>175</v>
      </c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</row>
    <row r="233" spans="1:232" s="4" customFormat="1" ht="18" customHeight="1" x14ac:dyDescent="0.25">
      <c r="A233" s="8">
        <v>43803</v>
      </c>
      <c r="B233" s="6" t="s">
        <v>16</v>
      </c>
      <c r="C233" s="6">
        <v>100</v>
      </c>
      <c r="D233" s="6" t="s">
        <v>21</v>
      </c>
      <c r="E233" s="7">
        <v>38200</v>
      </c>
      <c r="F233" s="6">
        <v>38260</v>
      </c>
      <c r="G233" s="6">
        <v>38320</v>
      </c>
      <c r="H233" s="6">
        <v>38380</v>
      </c>
      <c r="I233" s="6">
        <v>0</v>
      </c>
      <c r="J233" s="6">
        <v>0</v>
      </c>
      <c r="K233" s="6">
        <v>0</v>
      </c>
      <c r="L233" s="6">
        <v>0</v>
      </c>
      <c r="M233" s="6" t="s">
        <v>178</v>
      </c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</row>
    <row r="234" spans="1:232" s="4" customFormat="1" ht="18" customHeight="1" x14ac:dyDescent="0.25">
      <c r="A234" s="8">
        <v>43803</v>
      </c>
      <c r="B234" s="6" t="s">
        <v>22</v>
      </c>
      <c r="C234" s="6">
        <v>5000</v>
      </c>
      <c r="D234" s="6" t="s">
        <v>21</v>
      </c>
      <c r="E234" s="7">
        <v>183.8</v>
      </c>
      <c r="F234" s="6">
        <v>184.4</v>
      </c>
      <c r="G234" s="6">
        <v>185</v>
      </c>
      <c r="H234" s="6">
        <v>0</v>
      </c>
      <c r="I234" s="6">
        <v>3000</v>
      </c>
      <c r="J234" s="6">
        <v>0</v>
      </c>
      <c r="K234" s="6">
        <v>0</v>
      </c>
      <c r="L234" s="6">
        <v>3000</v>
      </c>
      <c r="M234" s="6" t="s">
        <v>175</v>
      </c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</row>
    <row r="235" spans="1:232" s="4" customFormat="1" ht="18" customHeight="1" x14ac:dyDescent="0.25">
      <c r="A235" s="8">
        <v>43802</v>
      </c>
      <c r="B235" s="6" t="s">
        <v>22</v>
      </c>
      <c r="C235" s="6">
        <v>5000</v>
      </c>
      <c r="D235" s="6" t="s">
        <v>18</v>
      </c>
      <c r="E235" s="7">
        <v>181</v>
      </c>
      <c r="F235" s="6">
        <v>180.4</v>
      </c>
      <c r="G235" s="6">
        <v>179.4</v>
      </c>
      <c r="H235" s="6">
        <v>0</v>
      </c>
      <c r="I235" s="6">
        <v>0</v>
      </c>
      <c r="J235" s="6">
        <v>0</v>
      </c>
      <c r="K235" s="6">
        <v>0</v>
      </c>
      <c r="L235" s="6">
        <v>-5000</v>
      </c>
      <c r="M235" s="6" t="s">
        <v>176</v>
      </c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</row>
    <row r="236" spans="1:232" s="4" customFormat="1" ht="18" customHeight="1" x14ac:dyDescent="0.25">
      <c r="A236" s="8">
        <v>43801</v>
      </c>
      <c r="B236" s="6" t="s">
        <v>22</v>
      </c>
      <c r="C236" s="6">
        <v>5000</v>
      </c>
      <c r="D236" s="6" t="s">
        <v>18</v>
      </c>
      <c r="E236" s="7">
        <v>184</v>
      </c>
      <c r="F236" s="6">
        <v>183</v>
      </c>
      <c r="G236" s="6">
        <v>182</v>
      </c>
      <c r="H236" s="6">
        <v>0</v>
      </c>
      <c r="I236" s="6">
        <v>5000</v>
      </c>
      <c r="J236" s="6">
        <v>5000</v>
      </c>
      <c r="K236" s="6">
        <v>0</v>
      </c>
      <c r="L236" s="6">
        <v>10000</v>
      </c>
      <c r="M236" s="6" t="s">
        <v>174</v>
      </c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</row>
    <row r="237" spans="1:232" s="4" customFormat="1" ht="18" customHeight="1" x14ac:dyDescent="0.25">
      <c r="A237" s="8">
        <v>43797</v>
      </c>
      <c r="B237" s="6" t="s">
        <v>16</v>
      </c>
      <c r="C237" s="6">
        <v>100</v>
      </c>
      <c r="D237" s="6" t="s">
        <v>21</v>
      </c>
      <c r="E237" s="7">
        <v>37725</v>
      </c>
      <c r="F237" s="6">
        <v>37800</v>
      </c>
      <c r="G237" s="6">
        <v>37900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 t="s">
        <v>178</v>
      </c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</row>
    <row r="238" spans="1:232" s="4" customFormat="1" ht="18" customHeight="1" x14ac:dyDescent="0.25">
      <c r="A238" s="8">
        <v>43797</v>
      </c>
      <c r="B238" s="6" t="s">
        <v>17</v>
      </c>
      <c r="C238" s="6">
        <v>100</v>
      </c>
      <c r="D238" s="6" t="s">
        <v>18</v>
      </c>
      <c r="E238" s="7">
        <v>4150</v>
      </c>
      <c r="F238" s="6">
        <v>4110</v>
      </c>
      <c r="G238" s="6">
        <v>4070</v>
      </c>
      <c r="H238" s="6">
        <v>0</v>
      </c>
      <c r="I238" s="6">
        <v>0</v>
      </c>
      <c r="J238" s="6">
        <v>0</v>
      </c>
      <c r="K238" s="6">
        <v>0</v>
      </c>
      <c r="L238" s="6">
        <v>0</v>
      </c>
      <c r="M238" s="6" t="s">
        <v>178</v>
      </c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</row>
    <row r="239" spans="1:232" s="4" customFormat="1" ht="18" customHeight="1" x14ac:dyDescent="0.25">
      <c r="A239" s="8">
        <v>43796</v>
      </c>
      <c r="B239" s="6" t="s">
        <v>22</v>
      </c>
      <c r="C239" s="6">
        <v>5000</v>
      </c>
      <c r="D239" s="6" t="s">
        <v>18</v>
      </c>
      <c r="E239" s="7">
        <v>187</v>
      </c>
      <c r="F239" s="6">
        <v>186</v>
      </c>
      <c r="G239" s="6">
        <v>185</v>
      </c>
      <c r="H239" s="6">
        <v>0</v>
      </c>
      <c r="I239" s="6">
        <v>5000</v>
      </c>
      <c r="J239" s="6">
        <v>0</v>
      </c>
      <c r="K239" s="6">
        <v>0</v>
      </c>
      <c r="L239" s="6">
        <v>5000</v>
      </c>
      <c r="M239" s="6" t="s">
        <v>175</v>
      </c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</row>
    <row r="240" spans="1:232" s="4" customFormat="1" ht="18" customHeight="1" x14ac:dyDescent="0.25">
      <c r="A240" s="8">
        <v>43796</v>
      </c>
      <c r="B240" s="6" t="s">
        <v>17</v>
      </c>
      <c r="C240" s="6">
        <v>100</v>
      </c>
      <c r="D240" s="6" t="s">
        <v>21</v>
      </c>
      <c r="E240" s="7">
        <v>4180</v>
      </c>
      <c r="F240" s="6">
        <v>4210</v>
      </c>
      <c r="G240" s="6">
        <v>4250</v>
      </c>
      <c r="H240" s="6">
        <v>0</v>
      </c>
      <c r="I240" s="6">
        <v>0</v>
      </c>
      <c r="J240" s="6">
        <v>0</v>
      </c>
      <c r="K240" s="6">
        <v>0</v>
      </c>
      <c r="L240" s="6">
        <v>-3100</v>
      </c>
      <c r="M240" s="6" t="s">
        <v>176</v>
      </c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</row>
    <row r="241" spans="1:232" s="4" customFormat="1" ht="18" customHeight="1" x14ac:dyDescent="0.25">
      <c r="A241" s="8">
        <v>43795</v>
      </c>
      <c r="B241" s="6" t="s">
        <v>17</v>
      </c>
      <c r="C241" s="6">
        <v>100</v>
      </c>
      <c r="D241" s="6" t="s">
        <v>21</v>
      </c>
      <c r="E241" s="7">
        <v>4160</v>
      </c>
      <c r="F241" s="6">
        <v>4190</v>
      </c>
      <c r="G241" s="6">
        <v>4240</v>
      </c>
      <c r="H241" s="6">
        <v>0</v>
      </c>
      <c r="I241" s="6">
        <v>3000</v>
      </c>
      <c r="J241" s="6">
        <v>0</v>
      </c>
      <c r="K241" s="6">
        <v>0</v>
      </c>
      <c r="L241" s="6">
        <v>3000</v>
      </c>
      <c r="M241" s="6" t="s">
        <v>175</v>
      </c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</row>
    <row r="242" spans="1:232" s="4" customFormat="1" ht="18" customHeight="1" x14ac:dyDescent="0.25">
      <c r="A242" s="8">
        <v>43794</v>
      </c>
      <c r="B242" s="6" t="s">
        <v>17</v>
      </c>
      <c r="C242" s="6">
        <v>100</v>
      </c>
      <c r="D242" s="6" t="s">
        <v>18</v>
      </c>
      <c r="E242" s="7">
        <v>4140</v>
      </c>
      <c r="F242" s="6">
        <v>4100</v>
      </c>
      <c r="G242" s="11">
        <v>4050</v>
      </c>
      <c r="H242" s="6">
        <v>0</v>
      </c>
      <c r="I242" s="6">
        <v>0</v>
      </c>
      <c r="J242" s="6">
        <v>0</v>
      </c>
      <c r="K242" s="6">
        <v>0</v>
      </c>
      <c r="L242" s="6">
        <v>-3000</v>
      </c>
      <c r="M242" s="6" t="s">
        <v>176</v>
      </c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</row>
    <row r="243" spans="1:232" s="4" customFormat="1" ht="18" customHeight="1" x14ac:dyDescent="0.25">
      <c r="A243" s="8">
        <v>43791</v>
      </c>
      <c r="B243" s="6" t="s">
        <v>17</v>
      </c>
      <c r="C243" s="6">
        <v>100</v>
      </c>
      <c r="D243" s="6" t="s">
        <v>21</v>
      </c>
      <c r="E243" s="7">
        <v>4190</v>
      </c>
      <c r="F243" s="6">
        <v>4250</v>
      </c>
      <c r="G243" s="6">
        <v>4300</v>
      </c>
      <c r="H243" s="6">
        <v>0</v>
      </c>
      <c r="I243" s="6">
        <v>0</v>
      </c>
      <c r="J243" s="6">
        <v>0</v>
      </c>
      <c r="K243" s="6">
        <v>0</v>
      </c>
      <c r="L243" s="6">
        <v>-4000</v>
      </c>
      <c r="M243" s="6" t="s">
        <v>176</v>
      </c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</row>
    <row r="244" spans="1:232" s="4" customFormat="1" ht="18" customHeight="1" x14ac:dyDescent="0.25">
      <c r="A244" s="8">
        <v>43791</v>
      </c>
      <c r="B244" s="6" t="s">
        <v>162</v>
      </c>
      <c r="C244" s="6">
        <v>100</v>
      </c>
      <c r="D244" s="6" t="s">
        <v>21</v>
      </c>
      <c r="E244" s="7">
        <v>4200</v>
      </c>
      <c r="F244" s="6">
        <v>4240</v>
      </c>
      <c r="G244" s="6">
        <v>4300</v>
      </c>
      <c r="H244" s="6">
        <v>0</v>
      </c>
      <c r="I244" s="6">
        <v>0</v>
      </c>
      <c r="J244" s="6">
        <v>0</v>
      </c>
      <c r="K244" s="6">
        <v>0</v>
      </c>
      <c r="L244" s="6">
        <v>-3000</v>
      </c>
      <c r="M244" s="6" t="s">
        <v>176</v>
      </c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</row>
    <row r="245" spans="1:232" s="4" customFormat="1" ht="18" customHeight="1" x14ac:dyDescent="0.25">
      <c r="A245" s="8">
        <v>43791</v>
      </c>
      <c r="B245" s="6" t="s">
        <v>16</v>
      </c>
      <c r="C245" s="6">
        <v>100</v>
      </c>
      <c r="D245" s="6" t="s">
        <v>21</v>
      </c>
      <c r="E245" s="7">
        <v>38080</v>
      </c>
      <c r="F245" s="6">
        <v>38160</v>
      </c>
      <c r="G245" s="6">
        <v>38260</v>
      </c>
      <c r="H245" s="6">
        <v>0</v>
      </c>
      <c r="I245" s="6">
        <v>0</v>
      </c>
      <c r="J245" s="6">
        <v>0</v>
      </c>
      <c r="K245" s="6">
        <v>0</v>
      </c>
      <c r="L245" s="6">
        <v>-11000</v>
      </c>
      <c r="M245" s="6" t="s">
        <v>176</v>
      </c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</row>
    <row r="246" spans="1:232" s="4" customFormat="1" ht="18" customHeight="1" x14ac:dyDescent="0.25">
      <c r="A246" s="8">
        <v>43790</v>
      </c>
      <c r="B246" s="6" t="s">
        <v>16</v>
      </c>
      <c r="C246" s="6">
        <v>100</v>
      </c>
      <c r="D246" s="6" t="s">
        <v>21</v>
      </c>
      <c r="E246" s="7">
        <v>38080</v>
      </c>
      <c r="F246" s="6">
        <v>38160</v>
      </c>
      <c r="G246" s="6">
        <v>38300</v>
      </c>
      <c r="H246" s="6">
        <v>0</v>
      </c>
      <c r="I246" s="6">
        <v>0</v>
      </c>
      <c r="J246" s="6">
        <v>0</v>
      </c>
      <c r="K246" s="6">
        <v>0</v>
      </c>
      <c r="L246" s="6">
        <v>-9200</v>
      </c>
      <c r="M246" s="6" t="s">
        <v>176</v>
      </c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</row>
    <row r="247" spans="1:232" s="4" customFormat="1" ht="18" customHeight="1" x14ac:dyDescent="0.25">
      <c r="A247" s="8">
        <v>43790</v>
      </c>
      <c r="B247" s="6" t="s">
        <v>22</v>
      </c>
      <c r="C247" s="6">
        <v>5000</v>
      </c>
      <c r="D247" s="6" t="s">
        <v>21</v>
      </c>
      <c r="E247" s="7">
        <v>186.8</v>
      </c>
      <c r="F247" s="6">
        <v>187.8</v>
      </c>
      <c r="G247" s="6">
        <v>189</v>
      </c>
      <c r="H247" s="6">
        <v>0</v>
      </c>
      <c r="I247" s="6">
        <v>0</v>
      </c>
      <c r="J247" s="6">
        <v>0</v>
      </c>
      <c r="K247" s="6">
        <v>0</v>
      </c>
      <c r="L247" s="6">
        <v>0</v>
      </c>
      <c r="M247" s="6" t="s">
        <v>178</v>
      </c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</row>
    <row r="248" spans="1:232" s="4" customFormat="1" ht="18" customHeight="1" x14ac:dyDescent="0.25">
      <c r="A248" s="8">
        <v>43790</v>
      </c>
      <c r="B248" s="6" t="s">
        <v>17</v>
      </c>
      <c r="C248" s="6">
        <v>100</v>
      </c>
      <c r="D248" s="6" t="s">
        <v>21</v>
      </c>
      <c r="E248" s="7">
        <v>4085</v>
      </c>
      <c r="F248" s="6">
        <v>4115</v>
      </c>
      <c r="G248" s="6">
        <v>4150</v>
      </c>
      <c r="H248" s="6">
        <v>0</v>
      </c>
      <c r="I248" s="6">
        <v>3000</v>
      </c>
      <c r="J248" s="6">
        <v>0</v>
      </c>
      <c r="K248" s="6">
        <v>0</v>
      </c>
      <c r="L248" s="6">
        <v>3000</v>
      </c>
      <c r="M248" s="6" t="s">
        <v>175</v>
      </c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</row>
    <row r="249" spans="1:232" s="4" customFormat="1" ht="18" customHeight="1" x14ac:dyDescent="0.25">
      <c r="A249" s="8">
        <v>43789</v>
      </c>
      <c r="B249" s="6" t="s">
        <v>17</v>
      </c>
      <c r="C249" s="6">
        <v>100</v>
      </c>
      <c r="D249" s="6" t="s">
        <v>18</v>
      </c>
      <c r="E249" s="7">
        <v>3985</v>
      </c>
      <c r="F249" s="6">
        <v>3955</v>
      </c>
      <c r="G249" s="6">
        <v>3920</v>
      </c>
      <c r="H249" s="6">
        <v>0</v>
      </c>
      <c r="I249" s="6">
        <v>3000</v>
      </c>
      <c r="J249" s="6">
        <v>0</v>
      </c>
      <c r="K249" s="6">
        <v>0</v>
      </c>
      <c r="L249" s="6">
        <v>3000</v>
      </c>
      <c r="M249" s="6" t="s">
        <v>175</v>
      </c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</row>
    <row r="250" spans="1:232" s="4" customFormat="1" ht="18" customHeight="1" x14ac:dyDescent="0.25">
      <c r="A250" s="8">
        <v>43789</v>
      </c>
      <c r="B250" s="6" t="s">
        <v>16</v>
      </c>
      <c r="C250" s="6">
        <v>100</v>
      </c>
      <c r="D250" s="6" t="s">
        <v>21</v>
      </c>
      <c r="E250" s="7">
        <v>38270</v>
      </c>
      <c r="F250" s="6">
        <v>38350</v>
      </c>
      <c r="G250" s="6">
        <v>38450</v>
      </c>
      <c r="H250" s="6">
        <v>0</v>
      </c>
      <c r="I250" s="6">
        <v>0</v>
      </c>
      <c r="J250" s="6">
        <v>0</v>
      </c>
      <c r="K250" s="6">
        <v>0</v>
      </c>
      <c r="L250" s="6">
        <v>-10000</v>
      </c>
      <c r="M250" s="6" t="s">
        <v>176</v>
      </c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</row>
    <row r="251" spans="1:232" s="4" customFormat="1" ht="18" customHeight="1" x14ac:dyDescent="0.25">
      <c r="A251" s="8">
        <v>43788</v>
      </c>
      <c r="B251" s="6" t="s">
        <v>22</v>
      </c>
      <c r="C251" s="6">
        <v>5000</v>
      </c>
      <c r="D251" s="6" t="s">
        <v>18</v>
      </c>
      <c r="E251" s="7">
        <v>191</v>
      </c>
      <c r="F251" s="6">
        <v>190</v>
      </c>
      <c r="G251" s="6">
        <v>188</v>
      </c>
      <c r="H251" s="6">
        <v>0</v>
      </c>
      <c r="I251" s="6">
        <v>5000</v>
      </c>
      <c r="J251" s="6">
        <v>10000</v>
      </c>
      <c r="K251" s="6">
        <v>0</v>
      </c>
      <c r="L251" s="6">
        <v>15000</v>
      </c>
      <c r="M251" s="6" t="s">
        <v>174</v>
      </c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</row>
    <row r="252" spans="1:232" s="4" customFormat="1" ht="18" customHeight="1" x14ac:dyDescent="0.25">
      <c r="A252" s="8">
        <v>43788</v>
      </c>
      <c r="B252" s="6" t="s">
        <v>17</v>
      </c>
      <c r="C252" s="6">
        <v>100</v>
      </c>
      <c r="D252" s="6" t="s">
        <v>18</v>
      </c>
      <c r="E252" s="7">
        <v>4060</v>
      </c>
      <c r="F252" s="6">
        <v>4030</v>
      </c>
      <c r="G252" s="6">
        <v>3990</v>
      </c>
      <c r="H252" s="6">
        <v>0</v>
      </c>
      <c r="I252" s="6">
        <v>3000</v>
      </c>
      <c r="J252" s="6">
        <v>4000</v>
      </c>
      <c r="K252" s="6">
        <v>0</v>
      </c>
      <c r="L252" s="6">
        <v>7000</v>
      </c>
      <c r="M252" s="6" t="s">
        <v>174</v>
      </c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</row>
    <row r="253" spans="1:232" s="4" customFormat="1" ht="18" customHeight="1" x14ac:dyDescent="0.25">
      <c r="A253" s="8">
        <v>43787</v>
      </c>
      <c r="B253" s="6" t="s">
        <v>23</v>
      </c>
      <c r="C253" s="6">
        <v>100</v>
      </c>
      <c r="D253" s="6" t="s">
        <v>18</v>
      </c>
      <c r="E253" s="7">
        <v>37800</v>
      </c>
      <c r="F253" s="6">
        <v>37700</v>
      </c>
      <c r="G253" s="6">
        <v>37600</v>
      </c>
      <c r="H253" s="6">
        <v>0</v>
      </c>
      <c r="I253" s="6">
        <v>0</v>
      </c>
      <c r="J253" s="6">
        <v>0</v>
      </c>
      <c r="K253" s="6">
        <v>0</v>
      </c>
      <c r="L253" s="6">
        <v>-15000</v>
      </c>
      <c r="M253" s="6" t="s">
        <v>176</v>
      </c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</row>
    <row r="254" spans="1:232" s="4" customFormat="1" ht="18" customHeight="1" x14ac:dyDescent="0.25">
      <c r="A254" s="8">
        <v>43787</v>
      </c>
      <c r="B254" s="6" t="s">
        <v>17</v>
      </c>
      <c r="C254" s="6">
        <v>100</v>
      </c>
      <c r="D254" s="6" t="s">
        <v>18</v>
      </c>
      <c r="E254" s="7">
        <v>4130</v>
      </c>
      <c r="F254" s="6">
        <v>4090</v>
      </c>
      <c r="G254" s="6">
        <v>4040</v>
      </c>
      <c r="H254" s="6">
        <v>0</v>
      </c>
      <c r="I254" s="6">
        <v>4000</v>
      </c>
      <c r="J254" s="6">
        <v>0</v>
      </c>
      <c r="K254" s="6">
        <v>0</v>
      </c>
      <c r="L254" s="6">
        <v>4000</v>
      </c>
      <c r="M254" s="6" t="s">
        <v>175</v>
      </c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</row>
    <row r="255" spans="1:232" s="4" customFormat="1" ht="18" customHeight="1" x14ac:dyDescent="0.25">
      <c r="A255" s="8">
        <v>43784</v>
      </c>
      <c r="B255" s="6" t="s">
        <v>17</v>
      </c>
      <c r="C255" s="6">
        <v>100</v>
      </c>
      <c r="D255" s="6" t="s">
        <v>18</v>
      </c>
      <c r="E255" s="7">
        <v>4060</v>
      </c>
      <c r="F255" s="6">
        <v>4025</v>
      </c>
      <c r="G255" s="6">
        <v>3980</v>
      </c>
      <c r="H255" s="6">
        <v>0</v>
      </c>
      <c r="I255" s="6">
        <v>0</v>
      </c>
      <c r="J255" s="6">
        <v>0</v>
      </c>
      <c r="K255" s="6">
        <v>0</v>
      </c>
      <c r="L255" s="6">
        <v>-5000</v>
      </c>
      <c r="M255" s="6" t="s">
        <v>176</v>
      </c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</row>
    <row r="256" spans="1:232" s="4" customFormat="1" ht="18" customHeight="1" x14ac:dyDescent="0.25">
      <c r="A256" s="8">
        <v>43784</v>
      </c>
      <c r="B256" s="6" t="s">
        <v>16</v>
      </c>
      <c r="C256" s="6">
        <v>100</v>
      </c>
      <c r="D256" s="6" t="s">
        <v>18</v>
      </c>
      <c r="E256" s="7">
        <v>37970</v>
      </c>
      <c r="F256" s="6">
        <v>37870</v>
      </c>
      <c r="G256" s="6">
        <v>38600</v>
      </c>
      <c r="H256" s="6">
        <v>0</v>
      </c>
      <c r="I256" s="6">
        <v>0</v>
      </c>
      <c r="J256" s="6">
        <v>0</v>
      </c>
      <c r="K256" s="6">
        <v>0</v>
      </c>
      <c r="L256" s="6">
        <v>0</v>
      </c>
      <c r="M256" s="6" t="s">
        <v>178</v>
      </c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</row>
    <row r="257" spans="1:232" s="4" customFormat="1" ht="18" customHeight="1" x14ac:dyDescent="0.25">
      <c r="A257" s="8">
        <v>43783</v>
      </c>
      <c r="B257" s="6" t="s">
        <v>17</v>
      </c>
      <c r="C257" s="6">
        <v>100</v>
      </c>
      <c r="D257" s="6" t="s">
        <v>21</v>
      </c>
      <c r="E257" s="7">
        <v>4140</v>
      </c>
      <c r="F257" s="6">
        <v>4170</v>
      </c>
      <c r="G257" s="6">
        <v>4210</v>
      </c>
      <c r="H257" s="6">
        <v>0</v>
      </c>
      <c r="I257" s="6">
        <v>3000</v>
      </c>
      <c r="J257" s="6">
        <v>0</v>
      </c>
      <c r="K257" s="6">
        <v>0</v>
      </c>
      <c r="L257" s="6">
        <v>3000</v>
      </c>
      <c r="M257" s="6" t="s">
        <v>175</v>
      </c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</row>
    <row r="258" spans="1:232" s="4" customFormat="1" ht="18" customHeight="1" x14ac:dyDescent="0.25">
      <c r="A258" s="8">
        <v>43783</v>
      </c>
      <c r="B258" s="6" t="s">
        <v>16</v>
      </c>
      <c r="C258" s="6">
        <v>100</v>
      </c>
      <c r="D258" s="6" t="s">
        <v>21</v>
      </c>
      <c r="E258" s="7">
        <v>38170</v>
      </c>
      <c r="F258" s="6">
        <v>38240</v>
      </c>
      <c r="G258" s="6">
        <v>38340</v>
      </c>
      <c r="H258" s="6">
        <v>0</v>
      </c>
      <c r="I258" s="6">
        <v>0</v>
      </c>
      <c r="J258" s="6">
        <v>0</v>
      </c>
      <c r="K258" s="6">
        <v>0</v>
      </c>
      <c r="L258" s="6">
        <v>-10000</v>
      </c>
      <c r="M258" s="6" t="s">
        <v>176</v>
      </c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</row>
    <row r="259" spans="1:232" s="4" customFormat="1" ht="18" customHeight="1" x14ac:dyDescent="0.25">
      <c r="A259" s="8">
        <v>43782</v>
      </c>
      <c r="B259" s="6" t="s">
        <v>22</v>
      </c>
      <c r="C259" s="6">
        <v>5000</v>
      </c>
      <c r="D259" s="6" t="s">
        <v>21</v>
      </c>
      <c r="E259" s="7">
        <v>194.3</v>
      </c>
      <c r="F259" s="6">
        <v>195</v>
      </c>
      <c r="G259" s="6">
        <v>196</v>
      </c>
      <c r="H259" s="6">
        <v>0</v>
      </c>
      <c r="I259" s="6">
        <v>0</v>
      </c>
      <c r="J259" s="6">
        <v>0</v>
      </c>
      <c r="K259" s="6">
        <v>0</v>
      </c>
      <c r="L259" s="6">
        <v>-4000</v>
      </c>
      <c r="M259" s="6" t="s">
        <v>176</v>
      </c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</row>
    <row r="260" spans="1:232" s="4" customFormat="1" ht="18" customHeight="1" x14ac:dyDescent="0.25">
      <c r="A260" s="8">
        <v>43782</v>
      </c>
      <c r="B260" s="6" t="s">
        <v>17</v>
      </c>
      <c r="C260" s="6">
        <v>100</v>
      </c>
      <c r="D260" s="6" t="s">
        <v>18</v>
      </c>
      <c r="E260" s="7">
        <v>4090</v>
      </c>
      <c r="F260" s="6">
        <v>4050</v>
      </c>
      <c r="G260" s="6">
        <v>4000</v>
      </c>
      <c r="H260" s="6">
        <v>0</v>
      </c>
      <c r="I260" s="6">
        <v>0</v>
      </c>
      <c r="J260" s="6">
        <v>0</v>
      </c>
      <c r="K260" s="6">
        <v>0</v>
      </c>
      <c r="L260" s="6">
        <v>-3700</v>
      </c>
      <c r="M260" s="6" t="s">
        <v>176</v>
      </c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</row>
    <row r="261" spans="1:232" s="4" customFormat="1" ht="18" customHeight="1" x14ac:dyDescent="0.25">
      <c r="A261" s="8">
        <v>43782</v>
      </c>
      <c r="B261" s="6" t="s">
        <v>16</v>
      </c>
      <c r="C261" s="6">
        <v>100</v>
      </c>
      <c r="D261" s="6" t="s">
        <v>21</v>
      </c>
      <c r="E261" s="7">
        <v>38100</v>
      </c>
      <c r="F261" s="6">
        <v>38160</v>
      </c>
      <c r="G261" s="6">
        <v>38260</v>
      </c>
      <c r="H261" s="6">
        <v>0</v>
      </c>
      <c r="I261" s="6">
        <v>0</v>
      </c>
      <c r="J261" s="6">
        <v>0</v>
      </c>
      <c r="K261" s="6">
        <v>0</v>
      </c>
      <c r="L261" s="6">
        <v>0</v>
      </c>
      <c r="M261" s="6" t="s">
        <v>178</v>
      </c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</row>
    <row r="262" spans="1:232" s="4" customFormat="1" ht="18" customHeight="1" x14ac:dyDescent="0.25">
      <c r="A262" s="8">
        <v>43781</v>
      </c>
      <c r="B262" s="6" t="s">
        <v>17</v>
      </c>
      <c r="C262" s="6">
        <v>100</v>
      </c>
      <c r="D262" s="6" t="s">
        <v>21</v>
      </c>
      <c r="E262" s="7">
        <v>4095</v>
      </c>
      <c r="F262" s="6">
        <v>4120</v>
      </c>
      <c r="G262" s="6">
        <v>4150</v>
      </c>
      <c r="H262" s="6">
        <v>0</v>
      </c>
      <c r="I262" s="6">
        <v>2500</v>
      </c>
      <c r="J262" s="6">
        <v>0</v>
      </c>
      <c r="K262" s="6">
        <v>0</v>
      </c>
      <c r="L262" s="6">
        <v>2500</v>
      </c>
      <c r="M262" s="6" t="s">
        <v>175</v>
      </c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</row>
    <row r="263" spans="1:232" s="4" customFormat="1" ht="18" customHeight="1" x14ac:dyDescent="0.25">
      <c r="A263" s="8">
        <v>43781</v>
      </c>
      <c r="B263" s="6" t="s">
        <v>16</v>
      </c>
      <c r="C263" s="6">
        <v>100</v>
      </c>
      <c r="D263" s="6" t="s">
        <v>18</v>
      </c>
      <c r="E263" s="7">
        <v>37660</v>
      </c>
      <c r="F263" s="6">
        <v>37550</v>
      </c>
      <c r="G263" s="6">
        <v>37400</v>
      </c>
      <c r="H263" s="6">
        <v>0</v>
      </c>
      <c r="I263" s="6">
        <v>11000</v>
      </c>
      <c r="J263" s="6">
        <v>0</v>
      </c>
      <c r="K263" s="6">
        <v>0</v>
      </c>
      <c r="L263" s="6">
        <v>11000</v>
      </c>
      <c r="M263" s="6" t="s">
        <v>175</v>
      </c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</row>
    <row r="264" spans="1:232" s="4" customFormat="1" ht="18" customHeight="1" x14ac:dyDescent="0.25">
      <c r="A264" s="8">
        <v>43780</v>
      </c>
      <c r="B264" s="6" t="s">
        <v>17</v>
      </c>
      <c r="C264" s="6">
        <v>100</v>
      </c>
      <c r="D264" s="6" t="s">
        <v>18</v>
      </c>
      <c r="E264" s="7">
        <v>4040</v>
      </c>
      <c r="F264" s="6">
        <v>4010</v>
      </c>
      <c r="G264" s="6">
        <v>3980</v>
      </c>
      <c r="H264" s="6">
        <v>3950</v>
      </c>
      <c r="I264" s="6">
        <v>0</v>
      </c>
      <c r="J264" s="6">
        <v>0</v>
      </c>
      <c r="K264" s="6">
        <v>0</v>
      </c>
      <c r="L264" s="6">
        <v>-4500</v>
      </c>
      <c r="M264" s="6" t="s">
        <v>176</v>
      </c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</row>
    <row r="265" spans="1:232" s="4" customFormat="1" ht="18" customHeight="1" x14ac:dyDescent="0.25">
      <c r="A265" s="8">
        <v>43777</v>
      </c>
      <c r="B265" s="6" t="s">
        <v>22</v>
      </c>
      <c r="C265" s="6">
        <v>5000</v>
      </c>
      <c r="D265" s="6" t="s">
        <v>21</v>
      </c>
      <c r="E265" s="7">
        <v>194</v>
      </c>
      <c r="F265" s="6">
        <v>194.6</v>
      </c>
      <c r="G265" s="6">
        <v>195.2</v>
      </c>
      <c r="H265" s="6">
        <v>0</v>
      </c>
      <c r="I265" s="6">
        <v>3000</v>
      </c>
      <c r="J265" s="6">
        <v>3000</v>
      </c>
      <c r="K265" s="6">
        <v>0</v>
      </c>
      <c r="L265" s="6">
        <v>6000</v>
      </c>
      <c r="M265" s="6" t="s">
        <v>174</v>
      </c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</row>
    <row r="266" spans="1:232" s="4" customFormat="1" ht="18" customHeight="1" x14ac:dyDescent="0.25">
      <c r="A266" s="8">
        <v>43777</v>
      </c>
      <c r="B266" s="6" t="s">
        <v>16</v>
      </c>
      <c r="C266" s="6">
        <v>100</v>
      </c>
      <c r="D266" s="6" t="s">
        <v>18</v>
      </c>
      <c r="E266" s="7">
        <v>37680</v>
      </c>
      <c r="F266" s="6">
        <v>37600</v>
      </c>
      <c r="G266" s="6">
        <v>37450</v>
      </c>
      <c r="H266" s="6">
        <v>0</v>
      </c>
      <c r="I266" s="6">
        <v>8000</v>
      </c>
      <c r="J266" s="6">
        <v>15000</v>
      </c>
      <c r="K266" s="6">
        <v>0</v>
      </c>
      <c r="L266" s="6">
        <v>23000</v>
      </c>
      <c r="M266" s="6" t="s">
        <v>174</v>
      </c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</row>
    <row r="267" spans="1:232" s="4" customFormat="1" ht="18" customHeight="1" x14ac:dyDescent="0.25">
      <c r="A267" s="8">
        <v>43777</v>
      </c>
      <c r="B267" s="6" t="s">
        <v>17</v>
      </c>
      <c r="C267" s="6">
        <v>100</v>
      </c>
      <c r="D267" s="6" t="s">
        <v>18</v>
      </c>
      <c r="E267" s="7">
        <v>4010</v>
      </c>
      <c r="F267" s="6">
        <v>3980</v>
      </c>
      <c r="G267" s="6">
        <v>3940</v>
      </c>
      <c r="H267" s="6">
        <v>0</v>
      </c>
      <c r="I267" s="6">
        <v>3000</v>
      </c>
      <c r="J267" s="6">
        <v>0</v>
      </c>
      <c r="K267" s="6">
        <v>0</v>
      </c>
      <c r="L267" s="6">
        <v>3000</v>
      </c>
      <c r="M267" s="6" t="s">
        <v>175</v>
      </c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</row>
    <row r="268" spans="1:232" s="4" customFormat="1" ht="18" customHeight="1" x14ac:dyDescent="0.25">
      <c r="A268" s="8">
        <v>43776</v>
      </c>
      <c r="B268" s="6" t="s">
        <v>16</v>
      </c>
      <c r="C268" s="6">
        <v>100</v>
      </c>
      <c r="D268" s="6" t="s">
        <v>18</v>
      </c>
      <c r="E268" s="7">
        <v>38000</v>
      </c>
      <c r="F268" s="6">
        <v>37900</v>
      </c>
      <c r="G268" s="6">
        <v>37800</v>
      </c>
      <c r="H268" s="6">
        <v>0</v>
      </c>
      <c r="I268" s="6">
        <v>10000</v>
      </c>
      <c r="J268" s="6">
        <v>10000</v>
      </c>
      <c r="K268" s="6">
        <v>0</v>
      </c>
      <c r="L268" s="6">
        <v>20000</v>
      </c>
      <c r="M268" s="6" t="s">
        <v>174</v>
      </c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</row>
    <row r="269" spans="1:232" s="4" customFormat="1" ht="18" customHeight="1" x14ac:dyDescent="0.25">
      <c r="A269" s="8">
        <v>43776</v>
      </c>
      <c r="B269" s="6" t="s">
        <v>17</v>
      </c>
      <c r="C269" s="6">
        <v>100</v>
      </c>
      <c r="D269" s="6" t="s">
        <v>21</v>
      </c>
      <c r="E269" s="7">
        <v>4030</v>
      </c>
      <c r="F269" s="6">
        <v>4060</v>
      </c>
      <c r="G269" s="6">
        <v>4090</v>
      </c>
      <c r="H269" s="6">
        <v>0</v>
      </c>
      <c r="I269" s="6">
        <v>3000</v>
      </c>
      <c r="J269" s="6">
        <v>3000</v>
      </c>
      <c r="K269" s="6">
        <v>0</v>
      </c>
      <c r="L269" s="6">
        <v>6000</v>
      </c>
      <c r="M269" s="6" t="s">
        <v>174</v>
      </c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</row>
    <row r="270" spans="1:232" s="4" customFormat="1" ht="18" customHeight="1" x14ac:dyDescent="0.25">
      <c r="A270" s="8">
        <v>43775</v>
      </c>
      <c r="B270" s="6" t="s">
        <v>16</v>
      </c>
      <c r="C270" s="6">
        <v>100</v>
      </c>
      <c r="D270" s="6" t="s">
        <v>21</v>
      </c>
      <c r="E270" s="7">
        <v>38100</v>
      </c>
      <c r="F270" s="6">
        <v>38180</v>
      </c>
      <c r="G270" s="6">
        <v>38280</v>
      </c>
      <c r="H270" s="6">
        <v>0</v>
      </c>
      <c r="I270" s="6">
        <v>0</v>
      </c>
      <c r="J270" s="6">
        <v>0</v>
      </c>
      <c r="K270" s="6">
        <v>0</v>
      </c>
      <c r="L270" s="6">
        <v>-10100</v>
      </c>
      <c r="M270" s="6" t="s">
        <v>176</v>
      </c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</row>
    <row r="271" spans="1:232" s="4" customFormat="1" ht="18" customHeight="1" x14ac:dyDescent="0.25">
      <c r="A271" s="8">
        <v>43775</v>
      </c>
      <c r="B271" s="6" t="s">
        <v>17</v>
      </c>
      <c r="C271" s="6">
        <v>100</v>
      </c>
      <c r="D271" s="6" t="s">
        <v>18</v>
      </c>
      <c r="E271" s="7">
        <v>4035</v>
      </c>
      <c r="F271" s="6">
        <v>4000</v>
      </c>
      <c r="G271" s="6">
        <v>3960</v>
      </c>
      <c r="H271" s="6">
        <v>0</v>
      </c>
      <c r="I271" s="6">
        <v>0</v>
      </c>
      <c r="J271" s="6">
        <v>0</v>
      </c>
      <c r="K271" s="6">
        <v>0</v>
      </c>
      <c r="L271" s="6">
        <v>-3500</v>
      </c>
      <c r="M271" s="6" t="s">
        <v>176</v>
      </c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</row>
    <row r="272" spans="1:232" s="4" customFormat="1" ht="18" customHeight="1" x14ac:dyDescent="0.25">
      <c r="A272" s="8">
        <v>43774</v>
      </c>
      <c r="B272" s="6" t="s">
        <v>22</v>
      </c>
      <c r="C272" s="6">
        <v>5000</v>
      </c>
      <c r="D272" s="6" t="s">
        <v>21</v>
      </c>
      <c r="E272" s="7">
        <v>191.5</v>
      </c>
      <c r="F272" s="6">
        <v>192.1</v>
      </c>
      <c r="G272" s="6">
        <v>192.7</v>
      </c>
      <c r="H272" s="6">
        <v>190.6</v>
      </c>
      <c r="I272" s="6">
        <v>3000</v>
      </c>
      <c r="J272" s="6">
        <v>0</v>
      </c>
      <c r="K272" s="6">
        <v>0</v>
      </c>
      <c r="L272" s="6">
        <v>3000</v>
      </c>
      <c r="M272" s="6" t="s">
        <v>175</v>
      </c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</row>
    <row r="273" spans="1:232" s="4" customFormat="1" ht="18" customHeight="1" x14ac:dyDescent="0.25">
      <c r="A273" s="8">
        <v>43774</v>
      </c>
      <c r="B273" s="6" t="s">
        <v>16</v>
      </c>
      <c r="C273" s="6">
        <v>100</v>
      </c>
      <c r="D273" s="6" t="s">
        <v>18</v>
      </c>
      <c r="E273" s="7">
        <v>38390</v>
      </c>
      <c r="F273" s="6">
        <v>38260</v>
      </c>
      <c r="G273" s="6">
        <v>38100</v>
      </c>
      <c r="H273" s="6">
        <v>0</v>
      </c>
      <c r="I273" s="6">
        <v>13000</v>
      </c>
      <c r="J273" s="6">
        <v>16000</v>
      </c>
      <c r="K273" s="6">
        <v>0</v>
      </c>
      <c r="L273" s="6">
        <v>29000</v>
      </c>
      <c r="M273" s="6" t="s">
        <v>174</v>
      </c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</row>
    <row r="274" spans="1:232" s="4" customFormat="1" ht="18" customHeight="1" x14ac:dyDescent="0.25">
      <c r="A274" s="8">
        <v>43773</v>
      </c>
      <c r="B274" s="6" t="s">
        <v>22</v>
      </c>
      <c r="C274" s="6">
        <v>5000</v>
      </c>
      <c r="D274" s="6" t="s">
        <v>21</v>
      </c>
      <c r="E274" s="7">
        <v>190.5</v>
      </c>
      <c r="F274" s="6">
        <v>191.2</v>
      </c>
      <c r="G274" s="6">
        <v>192.2</v>
      </c>
      <c r="H274" s="6">
        <v>0</v>
      </c>
      <c r="I274" s="6">
        <v>3500</v>
      </c>
      <c r="J274" s="6">
        <v>0</v>
      </c>
      <c r="K274" s="6">
        <v>0</v>
      </c>
      <c r="L274" s="6">
        <v>3500</v>
      </c>
      <c r="M274" s="6" t="s">
        <v>175</v>
      </c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</row>
    <row r="275" spans="1:232" s="4" customFormat="1" ht="18" customHeight="1" x14ac:dyDescent="0.25">
      <c r="A275" s="8">
        <v>43773</v>
      </c>
      <c r="B275" s="6" t="s">
        <v>17</v>
      </c>
      <c r="C275" s="6">
        <v>100</v>
      </c>
      <c r="D275" s="6" t="s">
        <v>21</v>
      </c>
      <c r="E275" s="7">
        <v>3975</v>
      </c>
      <c r="F275" s="6">
        <v>4000</v>
      </c>
      <c r="G275" s="6">
        <v>4040</v>
      </c>
      <c r="H275" s="6">
        <v>0</v>
      </c>
      <c r="I275" s="6">
        <v>2500</v>
      </c>
      <c r="J275" s="6">
        <v>0</v>
      </c>
      <c r="K275" s="6">
        <v>0</v>
      </c>
      <c r="L275" s="6">
        <v>2500</v>
      </c>
      <c r="M275" s="6" t="s">
        <v>175</v>
      </c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</row>
    <row r="276" spans="1:232" s="4" customFormat="1" ht="18" customHeight="1" x14ac:dyDescent="0.25">
      <c r="A276" s="8">
        <v>43770</v>
      </c>
      <c r="B276" s="6" t="s">
        <v>197</v>
      </c>
      <c r="C276" s="6">
        <v>100</v>
      </c>
      <c r="D276" s="6" t="s">
        <v>21</v>
      </c>
      <c r="E276" s="7">
        <v>3870</v>
      </c>
      <c r="F276" s="6">
        <v>3900</v>
      </c>
      <c r="G276" s="6">
        <v>3950</v>
      </c>
      <c r="H276" s="6">
        <v>0</v>
      </c>
      <c r="I276" s="6">
        <v>5000</v>
      </c>
      <c r="J276" s="6">
        <v>0</v>
      </c>
      <c r="K276" s="6">
        <v>0</v>
      </c>
      <c r="L276" s="6">
        <v>5000</v>
      </c>
      <c r="M276" s="6" t="s">
        <v>175</v>
      </c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</row>
    <row r="277" spans="1:232" s="4" customFormat="1" ht="18" customHeight="1" x14ac:dyDescent="0.25">
      <c r="A277" s="8">
        <v>43769</v>
      </c>
      <c r="B277" s="6" t="s">
        <v>22</v>
      </c>
      <c r="C277" s="6">
        <v>5000</v>
      </c>
      <c r="D277" s="6" t="s">
        <v>18</v>
      </c>
      <c r="E277" s="7">
        <v>188</v>
      </c>
      <c r="F277" s="6">
        <v>187.1</v>
      </c>
      <c r="G277" s="6">
        <v>186</v>
      </c>
      <c r="H277" s="6">
        <v>0</v>
      </c>
      <c r="I277" s="6">
        <v>4500</v>
      </c>
      <c r="J277" s="6">
        <v>0</v>
      </c>
      <c r="K277" s="6">
        <v>0</v>
      </c>
      <c r="L277" s="6">
        <v>4500</v>
      </c>
      <c r="M277" s="6" t="s">
        <v>175</v>
      </c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</row>
    <row r="278" spans="1:232" s="4" customFormat="1" ht="18" customHeight="1" x14ac:dyDescent="0.25">
      <c r="A278" s="8">
        <v>43769</v>
      </c>
      <c r="B278" s="6" t="s">
        <v>17</v>
      </c>
      <c r="C278" s="6">
        <v>100</v>
      </c>
      <c r="D278" s="6" t="s">
        <v>18</v>
      </c>
      <c r="E278" s="7">
        <v>3900</v>
      </c>
      <c r="F278" s="6">
        <v>3865</v>
      </c>
      <c r="G278" s="6">
        <v>3830</v>
      </c>
      <c r="H278" s="6">
        <v>0</v>
      </c>
      <c r="I278" s="6">
        <v>3500</v>
      </c>
      <c r="J278" s="6">
        <v>3500</v>
      </c>
      <c r="K278" s="6">
        <v>0</v>
      </c>
      <c r="L278" s="6">
        <v>7000</v>
      </c>
      <c r="M278" s="6" t="s">
        <v>174</v>
      </c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</row>
    <row r="279" spans="1:232" s="4" customFormat="1" ht="18" customHeight="1" x14ac:dyDescent="0.25">
      <c r="A279" s="8">
        <v>43769</v>
      </c>
      <c r="B279" s="6" t="s">
        <v>160</v>
      </c>
      <c r="C279" s="6">
        <v>100</v>
      </c>
      <c r="D279" s="6" t="s">
        <v>21</v>
      </c>
      <c r="E279" s="7">
        <v>38350</v>
      </c>
      <c r="F279" s="6">
        <v>38450</v>
      </c>
      <c r="G279" s="6">
        <v>38600</v>
      </c>
      <c r="H279" s="6">
        <v>0</v>
      </c>
      <c r="I279" s="6">
        <v>10000</v>
      </c>
      <c r="J279" s="6">
        <v>15000</v>
      </c>
      <c r="K279" s="6">
        <v>0</v>
      </c>
      <c r="L279" s="6">
        <v>25000</v>
      </c>
      <c r="M279" s="6" t="s">
        <v>174</v>
      </c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</row>
    <row r="280" spans="1:232" s="4" customFormat="1" ht="18" customHeight="1" x14ac:dyDescent="0.25">
      <c r="A280" s="8">
        <v>43768</v>
      </c>
      <c r="B280" s="6" t="s">
        <v>17</v>
      </c>
      <c r="C280" s="6">
        <v>100</v>
      </c>
      <c r="D280" s="6" t="s">
        <v>21</v>
      </c>
      <c r="E280" s="7">
        <v>3935</v>
      </c>
      <c r="F280" s="6">
        <v>3960</v>
      </c>
      <c r="G280" s="6">
        <v>4000</v>
      </c>
      <c r="H280" s="6">
        <v>0</v>
      </c>
      <c r="I280" s="6">
        <v>2500</v>
      </c>
      <c r="J280" s="6">
        <v>0</v>
      </c>
      <c r="K280" s="6">
        <v>0</v>
      </c>
      <c r="L280" s="6">
        <v>2500</v>
      </c>
      <c r="M280" s="6" t="s">
        <v>175</v>
      </c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</row>
    <row r="281" spans="1:232" s="4" customFormat="1" ht="18" customHeight="1" x14ac:dyDescent="0.25">
      <c r="A281" s="8">
        <v>43768</v>
      </c>
      <c r="B281" s="6" t="s">
        <v>16</v>
      </c>
      <c r="C281" s="6">
        <v>100</v>
      </c>
      <c r="D281" s="6" t="s">
        <v>21</v>
      </c>
      <c r="E281" s="7">
        <v>37950</v>
      </c>
      <c r="F281" s="6">
        <v>38050</v>
      </c>
      <c r="G281" s="6">
        <v>38200</v>
      </c>
      <c r="H281" s="6">
        <v>0</v>
      </c>
      <c r="I281" s="6">
        <v>10000</v>
      </c>
      <c r="J281" s="6">
        <v>15000</v>
      </c>
      <c r="K281" s="6">
        <v>0</v>
      </c>
      <c r="L281" s="6">
        <v>25000</v>
      </c>
      <c r="M281" s="6" t="s">
        <v>174</v>
      </c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</row>
    <row r="282" spans="1:232" s="4" customFormat="1" ht="18" customHeight="1" x14ac:dyDescent="0.25">
      <c r="A282" s="8">
        <v>43767</v>
      </c>
      <c r="B282" s="6" t="s">
        <v>160</v>
      </c>
      <c r="C282" s="6">
        <v>100</v>
      </c>
      <c r="D282" s="6" t="s">
        <v>18</v>
      </c>
      <c r="E282" s="7">
        <v>38000</v>
      </c>
      <c r="F282" s="6">
        <v>37850</v>
      </c>
      <c r="G282" s="6">
        <v>37600</v>
      </c>
      <c r="H282" s="6">
        <v>0</v>
      </c>
      <c r="I282" s="6">
        <v>15000</v>
      </c>
      <c r="J282" s="6">
        <v>0</v>
      </c>
      <c r="K282" s="6">
        <v>0</v>
      </c>
      <c r="L282" s="6">
        <v>15000</v>
      </c>
      <c r="M282" s="6" t="s">
        <v>175</v>
      </c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</row>
    <row r="283" spans="1:232" s="4" customFormat="1" ht="18" customHeight="1" x14ac:dyDescent="0.25">
      <c r="A283" s="8">
        <v>43767</v>
      </c>
      <c r="B283" s="6" t="s">
        <v>17</v>
      </c>
      <c r="C283" s="6">
        <v>100</v>
      </c>
      <c r="D283" s="6" t="s">
        <v>18</v>
      </c>
      <c r="E283" s="7">
        <v>3930</v>
      </c>
      <c r="F283" s="6">
        <v>3900</v>
      </c>
      <c r="G283" s="6">
        <v>3860</v>
      </c>
      <c r="H283" s="6">
        <v>0</v>
      </c>
      <c r="I283" s="6">
        <v>3000</v>
      </c>
      <c r="J283" s="6">
        <v>0</v>
      </c>
      <c r="K283" s="6">
        <v>0</v>
      </c>
      <c r="L283" s="6">
        <v>3000</v>
      </c>
      <c r="M283" s="6" t="s">
        <v>175</v>
      </c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</row>
    <row r="284" spans="1:232" s="4" customFormat="1" ht="18" customHeight="1" x14ac:dyDescent="0.25">
      <c r="A284" s="8">
        <v>43762</v>
      </c>
      <c r="B284" s="6" t="s">
        <v>160</v>
      </c>
      <c r="C284" s="6">
        <v>100</v>
      </c>
      <c r="D284" s="6" t="s">
        <v>18</v>
      </c>
      <c r="E284" s="7">
        <v>38050</v>
      </c>
      <c r="F284" s="6">
        <v>37950</v>
      </c>
      <c r="G284" s="6">
        <v>37850</v>
      </c>
      <c r="H284" s="6">
        <v>0</v>
      </c>
      <c r="I284" s="6">
        <v>0</v>
      </c>
      <c r="J284" s="6">
        <v>0</v>
      </c>
      <c r="K284" s="6">
        <v>0</v>
      </c>
      <c r="L284" s="6">
        <v>0</v>
      </c>
      <c r="M284" s="6" t="s">
        <v>178</v>
      </c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</row>
    <row r="285" spans="1:232" s="4" customFormat="1" ht="18" customHeight="1" x14ac:dyDescent="0.25">
      <c r="A285" s="8">
        <v>43762</v>
      </c>
      <c r="B285" s="6" t="s">
        <v>17</v>
      </c>
      <c r="C285" s="6">
        <v>100</v>
      </c>
      <c r="D285" s="6" t="s">
        <v>21</v>
      </c>
      <c r="E285" s="7">
        <v>3955</v>
      </c>
      <c r="F285" s="6">
        <v>3990</v>
      </c>
      <c r="G285" s="6">
        <v>4040</v>
      </c>
      <c r="H285" s="6">
        <v>0</v>
      </c>
      <c r="I285" s="6">
        <v>9000</v>
      </c>
      <c r="J285" s="6">
        <v>0</v>
      </c>
      <c r="K285" s="6">
        <v>0</v>
      </c>
      <c r="L285" s="6">
        <v>9000</v>
      </c>
      <c r="M285" s="6" t="s">
        <v>175</v>
      </c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</row>
    <row r="286" spans="1:232" s="4" customFormat="1" ht="18" customHeight="1" x14ac:dyDescent="0.25">
      <c r="A286" s="8">
        <v>43761</v>
      </c>
      <c r="B286" s="6" t="s">
        <v>16</v>
      </c>
      <c r="C286" s="6">
        <v>100</v>
      </c>
      <c r="D286" s="6" t="s">
        <v>21</v>
      </c>
      <c r="E286" s="7">
        <v>38060</v>
      </c>
      <c r="F286" s="6">
        <v>38160</v>
      </c>
      <c r="G286" s="6">
        <v>38300</v>
      </c>
      <c r="H286" s="6">
        <v>0</v>
      </c>
      <c r="I286" s="6">
        <v>10000</v>
      </c>
      <c r="J286" s="6">
        <v>0</v>
      </c>
      <c r="K286" s="6">
        <v>0</v>
      </c>
      <c r="L286" s="6">
        <v>10000</v>
      </c>
      <c r="M286" s="6" t="s">
        <v>185</v>
      </c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</row>
    <row r="287" spans="1:232" s="4" customFormat="1" ht="18" customHeight="1" x14ac:dyDescent="0.25">
      <c r="A287" s="8">
        <v>43761</v>
      </c>
      <c r="B287" s="6" t="s">
        <v>17</v>
      </c>
      <c r="C287" s="6">
        <v>100</v>
      </c>
      <c r="D287" s="6" t="s">
        <v>18</v>
      </c>
      <c r="E287" s="7">
        <v>3840</v>
      </c>
      <c r="F287" s="6">
        <v>3810</v>
      </c>
      <c r="G287" s="6">
        <v>3770</v>
      </c>
      <c r="H287" s="6">
        <v>0</v>
      </c>
      <c r="I287" s="6">
        <v>3000</v>
      </c>
      <c r="J287" s="6">
        <v>0</v>
      </c>
      <c r="K287" s="6">
        <v>0</v>
      </c>
      <c r="L287" s="6">
        <v>3000</v>
      </c>
      <c r="M287" s="6" t="s">
        <v>175</v>
      </c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</row>
    <row r="288" spans="1:232" s="4" customFormat="1" ht="18" customHeight="1" x14ac:dyDescent="0.25">
      <c r="A288" s="8">
        <v>43760</v>
      </c>
      <c r="B288" s="6" t="s">
        <v>160</v>
      </c>
      <c r="C288" s="6">
        <v>100</v>
      </c>
      <c r="D288" s="6" t="s">
        <v>21</v>
      </c>
      <c r="E288" s="7">
        <v>37930</v>
      </c>
      <c r="F288" s="6">
        <v>38030</v>
      </c>
      <c r="G288" s="6">
        <v>0</v>
      </c>
      <c r="H288" s="6">
        <v>0</v>
      </c>
      <c r="I288" s="6">
        <v>0</v>
      </c>
      <c r="J288" s="6">
        <v>0</v>
      </c>
      <c r="K288" s="6">
        <v>0</v>
      </c>
      <c r="L288" s="6">
        <v>0</v>
      </c>
      <c r="M288" s="6" t="s">
        <v>178</v>
      </c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</row>
    <row r="289" spans="1:232" s="4" customFormat="1" ht="18" customHeight="1" x14ac:dyDescent="0.25">
      <c r="A289" s="8">
        <v>43760</v>
      </c>
      <c r="B289" s="6" t="s">
        <v>17</v>
      </c>
      <c r="C289" s="6">
        <v>100</v>
      </c>
      <c r="D289" s="6" t="s">
        <v>21</v>
      </c>
      <c r="E289" s="7">
        <v>3820</v>
      </c>
      <c r="F289" s="6">
        <v>3850</v>
      </c>
      <c r="G289" s="6">
        <v>3890</v>
      </c>
      <c r="H289" s="6">
        <v>0</v>
      </c>
      <c r="I289" s="6">
        <v>3000</v>
      </c>
      <c r="J289" s="6">
        <v>0</v>
      </c>
      <c r="K289" s="6">
        <v>0</v>
      </c>
      <c r="L289" s="6">
        <v>3000</v>
      </c>
      <c r="M289" s="6" t="s">
        <v>175</v>
      </c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</row>
    <row r="290" spans="1:232" s="4" customFormat="1" ht="18" customHeight="1" x14ac:dyDescent="0.25">
      <c r="A290" s="8">
        <v>43759</v>
      </c>
      <c r="B290" s="6" t="s">
        <v>16</v>
      </c>
      <c r="C290" s="6">
        <v>100</v>
      </c>
      <c r="D290" s="6" t="s">
        <v>18</v>
      </c>
      <c r="E290" s="7">
        <v>38070</v>
      </c>
      <c r="F290" s="6">
        <v>37960</v>
      </c>
      <c r="G290" s="6">
        <v>37820</v>
      </c>
      <c r="H290" s="6">
        <v>0</v>
      </c>
      <c r="I290" s="6">
        <v>11000</v>
      </c>
      <c r="J290" s="6">
        <v>14000</v>
      </c>
      <c r="K290" s="6">
        <v>0</v>
      </c>
      <c r="L290" s="6">
        <v>25000</v>
      </c>
      <c r="M290" s="6" t="s">
        <v>174</v>
      </c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</row>
    <row r="291" spans="1:232" s="4" customFormat="1" ht="18" customHeight="1" x14ac:dyDescent="0.25">
      <c r="A291" s="8">
        <v>43759</v>
      </c>
      <c r="B291" s="6" t="s">
        <v>33</v>
      </c>
      <c r="C291" s="6">
        <v>5000</v>
      </c>
      <c r="D291" s="6" t="s">
        <v>21</v>
      </c>
      <c r="E291" s="7">
        <v>185.5</v>
      </c>
      <c r="F291" s="6">
        <v>186.8</v>
      </c>
      <c r="G291" s="6">
        <v>188</v>
      </c>
      <c r="H291" s="6">
        <v>0</v>
      </c>
      <c r="I291" s="6">
        <v>0</v>
      </c>
      <c r="J291" s="6">
        <v>0</v>
      </c>
      <c r="K291" s="6">
        <v>0</v>
      </c>
      <c r="L291" s="6">
        <v>0</v>
      </c>
      <c r="M291" s="6" t="s">
        <v>178</v>
      </c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</row>
    <row r="292" spans="1:232" s="4" customFormat="1" ht="18" customHeight="1" x14ac:dyDescent="0.25">
      <c r="A292" s="8">
        <v>43759</v>
      </c>
      <c r="B292" s="6" t="s">
        <v>17</v>
      </c>
      <c r="C292" s="6">
        <v>100</v>
      </c>
      <c r="D292" s="6" t="s">
        <v>21</v>
      </c>
      <c r="E292" s="7">
        <v>3800</v>
      </c>
      <c r="F292" s="6">
        <v>3825</v>
      </c>
      <c r="G292" s="6">
        <v>3860</v>
      </c>
      <c r="H292" s="6">
        <v>0</v>
      </c>
      <c r="I292" s="6">
        <v>0</v>
      </c>
      <c r="J292" s="6">
        <v>0</v>
      </c>
      <c r="K292" s="6">
        <v>0</v>
      </c>
      <c r="L292" s="6">
        <v>0</v>
      </c>
      <c r="M292" s="6" t="s">
        <v>178</v>
      </c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</row>
    <row r="293" spans="1:232" s="4" customFormat="1" ht="18" customHeight="1" x14ac:dyDescent="0.25">
      <c r="A293" s="8">
        <v>43756</v>
      </c>
      <c r="B293" s="6" t="s">
        <v>16</v>
      </c>
      <c r="C293" s="6">
        <v>100</v>
      </c>
      <c r="D293" s="6" t="s">
        <v>21</v>
      </c>
      <c r="E293" s="7">
        <v>38070</v>
      </c>
      <c r="F293" s="6">
        <v>38140</v>
      </c>
      <c r="G293" s="6">
        <v>38300</v>
      </c>
      <c r="H293" s="6">
        <v>0</v>
      </c>
      <c r="I293" s="6">
        <v>0</v>
      </c>
      <c r="J293" s="6">
        <v>0</v>
      </c>
      <c r="K293" s="6">
        <v>0</v>
      </c>
      <c r="L293" s="6">
        <v>-9100</v>
      </c>
      <c r="M293" s="6" t="s">
        <v>176</v>
      </c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</row>
    <row r="294" spans="1:232" s="4" customFormat="1" ht="18" customHeight="1" x14ac:dyDescent="0.25">
      <c r="A294" s="8">
        <v>43756</v>
      </c>
      <c r="B294" s="6" t="s">
        <v>22</v>
      </c>
      <c r="C294" s="6">
        <v>5000</v>
      </c>
      <c r="D294" s="6" t="s">
        <v>21</v>
      </c>
      <c r="E294" s="7">
        <v>185.2</v>
      </c>
      <c r="F294" s="6">
        <v>186.2</v>
      </c>
      <c r="G294" s="6">
        <v>187.5</v>
      </c>
      <c r="H294" s="6">
        <v>0</v>
      </c>
      <c r="I294" s="6">
        <v>0</v>
      </c>
      <c r="J294" s="6">
        <v>0</v>
      </c>
      <c r="K294" s="6">
        <v>0</v>
      </c>
      <c r="L294" s="6">
        <v>0</v>
      </c>
      <c r="M294" s="6" t="s">
        <v>178</v>
      </c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</row>
    <row r="295" spans="1:232" s="4" customFormat="1" ht="18" customHeight="1" x14ac:dyDescent="0.25">
      <c r="A295" s="8">
        <v>43756</v>
      </c>
      <c r="B295" s="6" t="s">
        <v>17</v>
      </c>
      <c r="C295" s="6">
        <v>100</v>
      </c>
      <c r="D295" s="6" t="s">
        <v>21</v>
      </c>
      <c r="E295" s="7">
        <v>3840</v>
      </c>
      <c r="F295" s="6">
        <v>3870</v>
      </c>
      <c r="G295" s="6">
        <v>3920</v>
      </c>
      <c r="H295" s="6">
        <v>0</v>
      </c>
      <c r="I295" s="6">
        <v>0</v>
      </c>
      <c r="J295" s="6">
        <v>0</v>
      </c>
      <c r="K295" s="6">
        <v>0</v>
      </c>
      <c r="L295" s="6">
        <v>-3500</v>
      </c>
      <c r="M295" s="6" t="s">
        <v>176</v>
      </c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</row>
    <row r="296" spans="1:232" s="4" customFormat="1" ht="18" customHeight="1" x14ac:dyDescent="0.25">
      <c r="A296" s="8">
        <v>43755</v>
      </c>
      <c r="B296" s="6" t="s">
        <v>22</v>
      </c>
      <c r="C296" s="6">
        <v>5000</v>
      </c>
      <c r="D296" s="6" t="s">
        <v>21</v>
      </c>
      <c r="E296" s="7">
        <v>184.5</v>
      </c>
      <c r="F296" s="6">
        <v>185.5</v>
      </c>
      <c r="G296" s="6">
        <v>186.5</v>
      </c>
      <c r="H296" s="6">
        <v>0</v>
      </c>
      <c r="I296" s="6">
        <v>5000</v>
      </c>
      <c r="J296" s="6">
        <v>0</v>
      </c>
      <c r="K296" s="6">
        <v>0</v>
      </c>
      <c r="L296" s="6">
        <v>5000</v>
      </c>
      <c r="M296" s="6" t="s">
        <v>175</v>
      </c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</row>
    <row r="297" spans="1:232" s="4" customFormat="1" ht="18" customHeight="1" x14ac:dyDescent="0.25">
      <c r="A297" s="8">
        <v>43755</v>
      </c>
      <c r="B297" s="6" t="s">
        <v>17</v>
      </c>
      <c r="C297" s="6">
        <v>100</v>
      </c>
      <c r="D297" s="6" t="s">
        <v>21</v>
      </c>
      <c r="E297" s="7">
        <v>3785</v>
      </c>
      <c r="F297" s="6">
        <v>3810</v>
      </c>
      <c r="G297" s="6">
        <v>3850</v>
      </c>
      <c r="H297" s="6">
        <v>0</v>
      </c>
      <c r="I297" s="6">
        <v>2500</v>
      </c>
      <c r="J297" s="6">
        <v>0</v>
      </c>
      <c r="K297" s="6">
        <v>0</v>
      </c>
      <c r="L297" s="6">
        <v>2500</v>
      </c>
      <c r="M297" s="6" t="s">
        <v>175</v>
      </c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</row>
    <row r="298" spans="1:232" s="4" customFormat="1" ht="18" customHeight="1" x14ac:dyDescent="0.25">
      <c r="A298" s="8">
        <v>43754</v>
      </c>
      <c r="B298" s="6" t="s">
        <v>22</v>
      </c>
      <c r="C298" s="6">
        <v>5000</v>
      </c>
      <c r="D298" s="6" t="s">
        <v>18</v>
      </c>
      <c r="E298" s="7">
        <v>185.5</v>
      </c>
      <c r="F298" s="6">
        <v>184.8</v>
      </c>
      <c r="G298" s="6">
        <v>183.8</v>
      </c>
      <c r="H298" s="6">
        <v>0</v>
      </c>
      <c r="I298" s="6">
        <v>3500</v>
      </c>
      <c r="J298" s="6">
        <v>0</v>
      </c>
      <c r="K298" s="6">
        <v>0</v>
      </c>
      <c r="L298" s="6">
        <v>3500</v>
      </c>
      <c r="M298" s="6" t="s">
        <v>175</v>
      </c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</row>
    <row r="299" spans="1:232" s="4" customFormat="1" ht="18" customHeight="1" x14ac:dyDescent="0.25">
      <c r="A299" s="8">
        <v>43754</v>
      </c>
      <c r="B299" s="8" t="s">
        <v>16</v>
      </c>
      <c r="C299" s="6">
        <v>100</v>
      </c>
      <c r="D299" s="6" t="s">
        <v>21</v>
      </c>
      <c r="E299" s="7">
        <v>38100</v>
      </c>
      <c r="F299" s="6">
        <v>38160</v>
      </c>
      <c r="G299" s="6">
        <v>38260</v>
      </c>
      <c r="H299" s="6">
        <v>0</v>
      </c>
      <c r="I299" s="6">
        <v>0</v>
      </c>
      <c r="J299" s="6">
        <v>0</v>
      </c>
      <c r="K299" s="6">
        <v>0</v>
      </c>
      <c r="L299" s="6">
        <v>-10100</v>
      </c>
      <c r="M299" s="6" t="s">
        <v>176</v>
      </c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</row>
    <row r="300" spans="1:232" s="4" customFormat="1" ht="18" customHeight="1" x14ac:dyDescent="0.25">
      <c r="A300" s="8">
        <v>43754</v>
      </c>
      <c r="B300" s="6" t="s">
        <v>17</v>
      </c>
      <c r="C300" s="6">
        <v>100</v>
      </c>
      <c r="D300" s="6" t="s">
        <v>18</v>
      </c>
      <c r="E300" s="7">
        <v>3780</v>
      </c>
      <c r="F300" s="6">
        <v>3755</v>
      </c>
      <c r="G300" s="6">
        <v>3720</v>
      </c>
      <c r="H300" s="6">
        <v>0</v>
      </c>
      <c r="I300" s="6">
        <v>0</v>
      </c>
      <c r="J300" s="6">
        <v>0</v>
      </c>
      <c r="K300" s="6">
        <v>0</v>
      </c>
      <c r="L300" s="6">
        <v>-3500</v>
      </c>
      <c r="M300" s="6" t="s">
        <v>176</v>
      </c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</row>
    <row r="301" spans="1:232" s="4" customFormat="1" ht="18" customHeight="1" x14ac:dyDescent="0.25">
      <c r="A301" s="8">
        <v>43753</v>
      </c>
      <c r="B301" s="6" t="s">
        <v>17</v>
      </c>
      <c r="C301" s="6">
        <v>100</v>
      </c>
      <c r="D301" s="6" t="s">
        <v>18</v>
      </c>
      <c r="E301" s="7">
        <v>3770</v>
      </c>
      <c r="F301" s="6">
        <v>3735</v>
      </c>
      <c r="G301" s="6">
        <v>3690</v>
      </c>
      <c r="H301" s="6">
        <v>0</v>
      </c>
      <c r="I301" s="6">
        <v>0</v>
      </c>
      <c r="J301" s="6">
        <v>0</v>
      </c>
      <c r="K301" s="6">
        <v>0</v>
      </c>
      <c r="L301" s="6">
        <v>-4000</v>
      </c>
      <c r="M301" s="6" t="s">
        <v>176</v>
      </c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</row>
    <row r="302" spans="1:232" s="4" customFormat="1" ht="18" customHeight="1" x14ac:dyDescent="0.25">
      <c r="A302" s="8">
        <v>43753</v>
      </c>
      <c r="B302" s="6" t="s">
        <v>16</v>
      </c>
      <c r="C302" s="6">
        <v>100</v>
      </c>
      <c r="D302" s="6" t="s">
        <v>21</v>
      </c>
      <c r="E302" s="7">
        <v>38300</v>
      </c>
      <c r="F302" s="6">
        <v>38360</v>
      </c>
      <c r="G302" s="6">
        <v>38460</v>
      </c>
      <c r="H302" s="6">
        <v>0</v>
      </c>
      <c r="I302" s="6">
        <v>6000</v>
      </c>
      <c r="J302" s="6">
        <v>0</v>
      </c>
      <c r="K302" s="6">
        <v>0</v>
      </c>
      <c r="L302" s="6">
        <v>6000</v>
      </c>
      <c r="M302" s="6" t="s">
        <v>175</v>
      </c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</row>
    <row r="303" spans="1:232" s="4" customFormat="1" ht="18" customHeight="1" x14ac:dyDescent="0.25">
      <c r="A303" s="8">
        <v>43752</v>
      </c>
      <c r="B303" s="6" t="s">
        <v>160</v>
      </c>
      <c r="C303" s="6">
        <v>100</v>
      </c>
      <c r="D303" s="6" t="s">
        <v>21</v>
      </c>
      <c r="E303" s="7">
        <v>38150</v>
      </c>
      <c r="F303" s="6">
        <v>38250</v>
      </c>
      <c r="G303" s="6">
        <v>38400</v>
      </c>
      <c r="H303" s="6">
        <v>0</v>
      </c>
      <c r="I303" s="6">
        <v>10000</v>
      </c>
      <c r="J303" s="6">
        <v>0</v>
      </c>
      <c r="K303" s="6">
        <v>0</v>
      </c>
      <c r="L303" s="6">
        <v>10000</v>
      </c>
      <c r="M303" s="6" t="s">
        <v>175</v>
      </c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</row>
    <row r="304" spans="1:232" s="4" customFormat="1" ht="18" customHeight="1" x14ac:dyDescent="0.25">
      <c r="A304" s="8">
        <v>43752</v>
      </c>
      <c r="B304" s="6" t="s">
        <v>17</v>
      </c>
      <c r="C304" s="6">
        <v>100</v>
      </c>
      <c r="D304" s="6" t="s">
        <v>18</v>
      </c>
      <c r="E304" s="7">
        <v>3820</v>
      </c>
      <c r="F304" s="6">
        <v>3790</v>
      </c>
      <c r="G304" s="6">
        <v>3730</v>
      </c>
      <c r="H304" s="6">
        <v>0</v>
      </c>
      <c r="I304" s="6">
        <v>3000</v>
      </c>
      <c r="J304" s="6">
        <v>0</v>
      </c>
      <c r="K304" s="6">
        <v>0</v>
      </c>
      <c r="L304" s="6">
        <v>3000</v>
      </c>
      <c r="M304" s="6" t="s">
        <v>175</v>
      </c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</row>
    <row r="305" spans="1:232" s="4" customFormat="1" ht="18" customHeight="1" x14ac:dyDescent="0.25">
      <c r="A305" s="8">
        <v>43752</v>
      </c>
      <c r="B305" s="6" t="s">
        <v>22</v>
      </c>
      <c r="C305" s="6">
        <v>5000</v>
      </c>
      <c r="D305" s="6" t="s">
        <v>21</v>
      </c>
      <c r="E305" s="7">
        <v>187</v>
      </c>
      <c r="F305" s="6">
        <v>187.6</v>
      </c>
      <c r="G305" s="6">
        <v>188.2</v>
      </c>
      <c r="H305" s="6">
        <v>0</v>
      </c>
      <c r="I305" s="6">
        <v>0</v>
      </c>
      <c r="J305" s="6">
        <v>0</v>
      </c>
      <c r="K305" s="6">
        <v>0</v>
      </c>
      <c r="L305" s="6">
        <v>-4500</v>
      </c>
      <c r="M305" s="6" t="s">
        <v>176</v>
      </c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</row>
    <row r="306" spans="1:232" s="4" customFormat="1" ht="18" customHeight="1" x14ac:dyDescent="0.25">
      <c r="A306" s="8">
        <v>43752</v>
      </c>
      <c r="B306" s="6" t="s">
        <v>16</v>
      </c>
      <c r="C306" s="6">
        <v>100</v>
      </c>
      <c r="D306" s="6" t="s">
        <v>21</v>
      </c>
      <c r="E306" s="7">
        <v>37950</v>
      </c>
      <c r="F306" s="6">
        <v>38010</v>
      </c>
      <c r="G306" s="6">
        <v>38070</v>
      </c>
      <c r="H306" s="6">
        <v>38130</v>
      </c>
      <c r="I306" s="6">
        <v>6000</v>
      </c>
      <c r="J306" s="6">
        <v>6000</v>
      </c>
      <c r="K306" s="6">
        <v>6000</v>
      </c>
      <c r="L306" s="6">
        <v>18000</v>
      </c>
      <c r="M306" s="6" t="s">
        <v>174</v>
      </c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</row>
    <row r="307" spans="1:232" s="4" customFormat="1" ht="18" customHeight="1" x14ac:dyDescent="0.25">
      <c r="A307" s="8">
        <v>43749</v>
      </c>
      <c r="B307" s="6" t="s">
        <v>33</v>
      </c>
      <c r="C307" s="6">
        <v>5000</v>
      </c>
      <c r="D307" s="6" t="s">
        <v>21</v>
      </c>
      <c r="E307" s="7">
        <v>186</v>
      </c>
      <c r="F307" s="6">
        <v>187</v>
      </c>
      <c r="G307" s="6">
        <v>189</v>
      </c>
      <c r="H307" s="6">
        <v>0</v>
      </c>
      <c r="I307" s="6">
        <v>5000</v>
      </c>
      <c r="J307" s="6">
        <v>0</v>
      </c>
      <c r="K307" s="6">
        <v>0</v>
      </c>
      <c r="L307" s="6">
        <v>5000</v>
      </c>
      <c r="M307" s="6" t="s">
        <v>175</v>
      </c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</row>
    <row r="308" spans="1:232" s="4" customFormat="1" ht="18" customHeight="1" x14ac:dyDescent="0.25">
      <c r="A308" s="8">
        <v>43749</v>
      </c>
      <c r="B308" s="6" t="s">
        <v>162</v>
      </c>
      <c r="C308" s="6">
        <v>100</v>
      </c>
      <c r="D308" s="6" t="s">
        <v>21</v>
      </c>
      <c r="E308" s="7">
        <v>3870</v>
      </c>
      <c r="F308" s="6">
        <v>3920</v>
      </c>
      <c r="G308" s="6">
        <v>3990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 t="s">
        <v>178</v>
      </c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</row>
    <row r="309" spans="1:232" s="4" customFormat="1" ht="18" customHeight="1" x14ac:dyDescent="0.25">
      <c r="A309" s="8">
        <v>43749</v>
      </c>
      <c r="B309" s="6" t="s">
        <v>16</v>
      </c>
      <c r="C309" s="6">
        <v>100</v>
      </c>
      <c r="D309" s="6" t="s">
        <v>21</v>
      </c>
      <c r="E309" s="7">
        <v>38130</v>
      </c>
      <c r="F309" s="6">
        <v>38230</v>
      </c>
      <c r="G309" s="6">
        <v>38350</v>
      </c>
      <c r="H309" s="6">
        <v>0</v>
      </c>
      <c r="I309" s="6">
        <v>10000</v>
      </c>
      <c r="J309" s="6">
        <v>12000</v>
      </c>
      <c r="K309" s="6">
        <v>0</v>
      </c>
      <c r="L309" s="6">
        <v>22000</v>
      </c>
      <c r="M309" s="6" t="s">
        <v>174</v>
      </c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</row>
    <row r="310" spans="1:232" s="4" customFormat="1" ht="18" customHeight="1" x14ac:dyDescent="0.25">
      <c r="A310" s="8">
        <v>43749</v>
      </c>
      <c r="B310" s="6" t="s">
        <v>17</v>
      </c>
      <c r="C310" s="6">
        <v>100</v>
      </c>
      <c r="D310" s="6" t="s">
        <v>21</v>
      </c>
      <c r="E310" s="7">
        <v>3835</v>
      </c>
      <c r="F310" s="6">
        <v>3870</v>
      </c>
      <c r="G310" s="6">
        <v>3920</v>
      </c>
      <c r="H310" s="6">
        <v>0</v>
      </c>
      <c r="I310" s="6">
        <v>3500</v>
      </c>
      <c r="J310" s="6">
        <v>0</v>
      </c>
      <c r="K310" s="6">
        <v>0</v>
      </c>
      <c r="L310" s="6">
        <v>3500</v>
      </c>
      <c r="M310" s="6" t="s">
        <v>175</v>
      </c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</row>
    <row r="311" spans="1:232" s="4" customFormat="1" ht="18" customHeight="1" x14ac:dyDescent="0.25">
      <c r="A311" s="8">
        <v>43748</v>
      </c>
      <c r="B311" s="6" t="s">
        <v>16</v>
      </c>
      <c r="C311" s="6">
        <v>100</v>
      </c>
      <c r="D311" s="6" t="s">
        <v>21</v>
      </c>
      <c r="E311" s="7">
        <v>38370</v>
      </c>
      <c r="F311" s="6">
        <v>38440</v>
      </c>
      <c r="G311" s="6">
        <v>38540</v>
      </c>
      <c r="H311" s="6">
        <v>0</v>
      </c>
      <c r="I311" s="6">
        <v>0</v>
      </c>
      <c r="J311" s="6">
        <v>0</v>
      </c>
      <c r="K311" s="6">
        <v>0</v>
      </c>
      <c r="L311" s="6">
        <v>-3800</v>
      </c>
      <c r="M311" s="6" t="s">
        <v>176</v>
      </c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</row>
    <row r="312" spans="1:232" s="4" customFormat="1" ht="18" customHeight="1" x14ac:dyDescent="0.25">
      <c r="A312" s="8">
        <v>43748</v>
      </c>
      <c r="B312" s="6" t="s">
        <v>33</v>
      </c>
      <c r="C312" s="6">
        <v>5000</v>
      </c>
      <c r="D312" s="6" t="s">
        <v>21</v>
      </c>
      <c r="E312" s="7">
        <v>184</v>
      </c>
      <c r="F312" s="6">
        <v>185.5</v>
      </c>
      <c r="G312" s="6">
        <v>187</v>
      </c>
      <c r="H312" s="6">
        <v>0</v>
      </c>
      <c r="I312" s="6">
        <v>7500</v>
      </c>
      <c r="J312" s="6">
        <v>7500</v>
      </c>
      <c r="K312" s="6">
        <v>0</v>
      </c>
      <c r="L312" s="6">
        <v>15000</v>
      </c>
      <c r="M312" s="6" t="s">
        <v>174</v>
      </c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</row>
    <row r="313" spans="1:232" s="4" customFormat="1" ht="18" customHeight="1" x14ac:dyDescent="0.25">
      <c r="A313" s="8">
        <v>43748</v>
      </c>
      <c r="B313" s="6" t="s">
        <v>17</v>
      </c>
      <c r="C313" s="6">
        <v>100</v>
      </c>
      <c r="D313" s="6" t="s">
        <v>21</v>
      </c>
      <c r="E313" s="7">
        <v>3735</v>
      </c>
      <c r="F313" s="6">
        <v>3765</v>
      </c>
      <c r="G313" s="6">
        <v>3800</v>
      </c>
      <c r="H313" s="6">
        <v>0</v>
      </c>
      <c r="I313" s="6">
        <v>3000</v>
      </c>
      <c r="J313" s="6">
        <v>3500</v>
      </c>
      <c r="K313" s="6">
        <v>0</v>
      </c>
      <c r="L313" s="6">
        <v>6500</v>
      </c>
      <c r="M313" s="6" t="s">
        <v>174</v>
      </c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</row>
    <row r="314" spans="1:232" s="4" customFormat="1" ht="18" customHeight="1" x14ac:dyDescent="0.25">
      <c r="A314" s="8">
        <v>43747</v>
      </c>
      <c r="B314" s="6" t="s">
        <v>17</v>
      </c>
      <c r="C314" s="6">
        <v>100</v>
      </c>
      <c r="D314" s="6" t="s">
        <v>21</v>
      </c>
      <c r="E314" s="7">
        <v>3785</v>
      </c>
      <c r="F314" s="6">
        <v>3815</v>
      </c>
      <c r="G314" s="6">
        <v>3850</v>
      </c>
      <c r="H314" s="6">
        <v>0</v>
      </c>
      <c r="I314" s="6">
        <v>3000</v>
      </c>
      <c r="J314" s="6">
        <v>0</v>
      </c>
      <c r="K314" s="6">
        <v>0</v>
      </c>
      <c r="L314" s="6">
        <v>3000</v>
      </c>
      <c r="M314" s="6" t="s">
        <v>175</v>
      </c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</row>
    <row r="315" spans="1:232" s="4" customFormat="1" ht="18" customHeight="1" x14ac:dyDescent="0.25">
      <c r="A315" s="8">
        <v>43747</v>
      </c>
      <c r="B315" s="6" t="s">
        <v>16</v>
      </c>
      <c r="C315" s="6">
        <v>100</v>
      </c>
      <c r="D315" s="6" t="s">
        <v>21</v>
      </c>
      <c r="E315" s="7">
        <v>38400</v>
      </c>
      <c r="F315" s="6">
        <v>38460</v>
      </c>
      <c r="G315" s="6">
        <v>38520</v>
      </c>
      <c r="H315" s="6">
        <v>38580</v>
      </c>
      <c r="I315" s="6">
        <v>6000</v>
      </c>
      <c r="J315" s="6">
        <v>6000</v>
      </c>
      <c r="K315" s="6">
        <v>0</v>
      </c>
      <c r="L315" s="6">
        <v>12000</v>
      </c>
      <c r="M315" s="6" t="s">
        <v>177</v>
      </c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</row>
    <row r="316" spans="1:232" s="4" customFormat="1" ht="18" customHeight="1" x14ac:dyDescent="0.25">
      <c r="A316" s="8">
        <v>43747</v>
      </c>
      <c r="B316" s="6" t="s">
        <v>22</v>
      </c>
      <c r="C316" s="6">
        <v>5000</v>
      </c>
      <c r="D316" s="6" t="s">
        <v>18</v>
      </c>
      <c r="E316" s="7">
        <v>181.6</v>
      </c>
      <c r="F316" s="6">
        <v>181</v>
      </c>
      <c r="G316" s="6">
        <v>180.4</v>
      </c>
      <c r="H316" s="6">
        <v>0</v>
      </c>
      <c r="I316" s="6">
        <v>0</v>
      </c>
      <c r="J316" s="6">
        <v>0</v>
      </c>
      <c r="K316" s="6">
        <v>0</v>
      </c>
      <c r="L316" s="6">
        <v>-4500</v>
      </c>
      <c r="M316" s="6" t="s">
        <v>176</v>
      </c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</row>
    <row r="317" spans="1:232" s="4" customFormat="1" ht="18" customHeight="1" x14ac:dyDescent="0.25">
      <c r="A317" s="8">
        <v>43745</v>
      </c>
      <c r="B317" s="6" t="s">
        <v>16</v>
      </c>
      <c r="C317" s="6">
        <v>100</v>
      </c>
      <c r="D317" s="6" t="s">
        <v>18</v>
      </c>
      <c r="E317" s="7">
        <v>38320</v>
      </c>
      <c r="F317" s="6">
        <v>38220</v>
      </c>
      <c r="G317" s="6">
        <v>38100</v>
      </c>
      <c r="H317" s="6">
        <v>0</v>
      </c>
      <c r="I317" s="6">
        <v>10000</v>
      </c>
      <c r="J317" s="6">
        <v>0</v>
      </c>
      <c r="K317" s="6">
        <v>0</v>
      </c>
      <c r="L317" s="6">
        <v>10000</v>
      </c>
      <c r="M317" s="6" t="s">
        <v>175</v>
      </c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</row>
    <row r="318" spans="1:232" s="4" customFormat="1" ht="18" customHeight="1" x14ac:dyDescent="0.25">
      <c r="A318" s="8">
        <v>43745</v>
      </c>
      <c r="B318" s="6" t="s">
        <v>17</v>
      </c>
      <c r="C318" s="6">
        <v>100</v>
      </c>
      <c r="D318" s="6" t="s">
        <v>21</v>
      </c>
      <c r="E318" s="7">
        <v>3770</v>
      </c>
      <c r="F318" s="6">
        <v>3800</v>
      </c>
      <c r="G318" s="6">
        <v>3850</v>
      </c>
      <c r="H318" s="6">
        <v>0</v>
      </c>
      <c r="I318" s="6">
        <v>3000</v>
      </c>
      <c r="J318" s="6">
        <v>0</v>
      </c>
      <c r="K318" s="6">
        <v>0</v>
      </c>
      <c r="L318" s="6">
        <v>3000</v>
      </c>
      <c r="M318" s="6" t="s">
        <v>175</v>
      </c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</row>
    <row r="319" spans="1:232" s="4" customFormat="1" ht="18" customHeight="1" x14ac:dyDescent="0.25">
      <c r="A319" s="8">
        <v>43742</v>
      </c>
      <c r="B319" s="6" t="s">
        <v>22</v>
      </c>
      <c r="C319" s="6">
        <v>5000</v>
      </c>
      <c r="D319" s="6" t="s">
        <v>21</v>
      </c>
      <c r="E319" s="7">
        <v>182.1</v>
      </c>
      <c r="F319" s="6">
        <v>182.9</v>
      </c>
      <c r="G319" s="6">
        <v>183.9</v>
      </c>
      <c r="H319" s="6">
        <v>0</v>
      </c>
      <c r="I319" s="6">
        <v>0</v>
      </c>
      <c r="J319" s="6">
        <v>0</v>
      </c>
      <c r="K319" s="6">
        <v>0</v>
      </c>
      <c r="L319" s="6">
        <v>0</v>
      </c>
      <c r="M319" s="6" t="s">
        <v>173</v>
      </c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</row>
    <row r="320" spans="1:232" ht="18" customHeight="1" x14ac:dyDescent="0.25">
      <c r="A320" s="8">
        <v>43741</v>
      </c>
      <c r="B320" s="14" t="s">
        <v>17</v>
      </c>
      <c r="C320" s="14">
        <v>100</v>
      </c>
      <c r="D320" s="14" t="s">
        <v>18</v>
      </c>
      <c r="E320" s="14">
        <v>3730</v>
      </c>
      <c r="F320" s="14">
        <v>3700</v>
      </c>
      <c r="G320" s="14">
        <v>3670</v>
      </c>
      <c r="H320" s="14">
        <v>3640</v>
      </c>
      <c r="I320" s="14">
        <v>3000</v>
      </c>
      <c r="J320" s="14">
        <v>3000</v>
      </c>
      <c r="K320" s="14">
        <v>3000</v>
      </c>
      <c r="L320" s="14">
        <v>9000</v>
      </c>
      <c r="M320" s="14" t="s">
        <v>174</v>
      </c>
    </row>
    <row r="321" spans="1:232" s="4" customFormat="1" ht="18" customHeight="1" x14ac:dyDescent="0.25">
      <c r="A321" s="8">
        <v>43741</v>
      </c>
      <c r="B321" s="6" t="s">
        <v>16</v>
      </c>
      <c r="C321" s="6">
        <v>100</v>
      </c>
      <c r="D321" s="6" t="s">
        <v>21</v>
      </c>
      <c r="E321" s="7">
        <v>38250</v>
      </c>
      <c r="F321" s="6">
        <v>38350</v>
      </c>
      <c r="G321" s="6">
        <v>38500</v>
      </c>
      <c r="H321" s="6">
        <v>0</v>
      </c>
      <c r="I321" s="6">
        <v>10000</v>
      </c>
      <c r="J321" s="6">
        <v>15000</v>
      </c>
      <c r="K321" s="6">
        <v>0</v>
      </c>
      <c r="L321" s="6">
        <v>25000</v>
      </c>
      <c r="M321" s="6" t="s">
        <v>174</v>
      </c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</row>
    <row r="322" spans="1:232" s="4" customFormat="1" ht="18" customHeight="1" x14ac:dyDescent="0.25">
      <c r="A322" s="8">
        <v>43741</v>
      </c>
      <c r="B322" s="6" t="s">
        <v>22</v>
      </c>
      <c r="C322" s="6">
        <v>5000</v>
      </c>
      <c r="D322" s="6" t="s">
        <v>18</v>
      </c>
      <c r="E322" s="7">
        <v>180.6</v>
      </c>
      <c r="F322" s="6">
        <v>180</v>
      </c>
      <c r="G322" s="6">
        <v>179.4</v>
      </c>
      <c r="H322" s="6">
        <v>0</v>
      </c>
      <c r="I322" s="6">
        <v>3000</v>
      </c>
      <c r="J322" s="6">
        <v>3000</v>
      </c>
      <c r="K322" s="6">
        <v>0</v>
      </c>
      <c r="L322" s="6">
        <v>6000</v>
      </c>
      <c r="M322" s="6" t="s">
        <v>174</v>
      </c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</row>
    <row r="323" spans="1:232" s="4" customFormat="1" ht="18" customHeight="1" x14ac:dyDescent="0.25">
      <c r="A323" s="8">
        <v>43739</v>
      </c>
      <c r="B323" s="6" t="s">
        <v>17</v>
      </c>
      <c r="C323" s="6">
        <v>100</v>
      </c>
      <c r="D323" s="6" t="s">
        <v>21</v>
      </c>
      <c r="E323" s="7">
        <v>3890</v>
      </c>
      <c r="F323" s="6">
        <v>3920</v>
      </c>
      <c r="G323" s="6">
        <v>3970</v>
      </c>
      <c r="H323" s="6">
        <v>0</v>
      </c>
      <c r="I323" s="6">
        <v>0</v>
      </c>
      <c r="J323" s="6">
        <v>0</v>
      </c>
      <c r="K323" s="6">
        <v>0</v>
      </c>
      <c r="L323" s="6">
        <v>-3500</v>
      </c>
      <c r="M323" s="6" t="s">
        <v>176</v>
      </c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</row>
    <row r="324" spans="1:232" s="4" customFormat="1" ht="18" customHeight="1" x14ac:dyDescent="0.25">
      <c r="A324" s="8">
        <v>43739</v>
      </c>
      <c r="B324" s="6" t="s">
        <v>22</v>
      </c>
      <c r="C324" s="6">
        <v>5000</v>
      </c>
      <c r="D324" s="6" t="s">
        <v>18</v>
      </c>
      <c r="E324" s="7">
        <v>184.3</v>
      </c>
      <c r="F324" s="6">
        <v>183.6</v>
      </c>
      <c r="G324" s="6">
        <v>182.6</v>
      </c>
      <c r="H324" s="6">
        <v>0</v>
      </c>
      <c r="I324" s="6">
        <v>3500</v>
      </c>
      <c r="J324" s="6">
        <v>5000</v>
      </c>
      <c r="K324" s="6">
        <v>0</v>
      </c>
      <c r="L324" s="6">
        <v>8500</v>
      </c>
      <c r="M324" s="6" t="s">
        <v>174</v>
      </c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</row>
    <row r="325" spans="1:232" s="4" customFormat="1" ht="18" customHeight="1" x14ac:dyDescent="0.25">
      <c r="A325" s="8">
        <v>43738</v>
      </c>
      <c r="B325" s="6" t="s">
        <v>160</v>
      </c>
      <c r="C325" s="6">
        <v>100</v>
      </c>
      <c r="D325" s="6" t="s">
        <v>18</v>
      </c>
      <c r="E325" s="7">
        <v>37400</v>
      </c>
      <c r="F325" s="6">
        <v>37280</v>
      </c>
      <c r="G325" s="6">
        <v>37100</v>
      </c>
      <c r="H325" s="6">
        <v>0</v>
      </c>
      <c r="I325" s="6">
        <v>12000</v>
      </c>
      <c r="J325" s="6">
        <v>18000</v>
      </c>
      <c r="K325" s="6">
        <v>0</v>
      </c>
      <c r="L325" s="6">
        <v>30000</v>
      </c>
      <c r="M325" s="6" t="s">
        <v>187</v>
      </c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</row>
    <row r="326" spans="1:232" s="4" customFormat="1" ht="18" customHeight="1" x14ac:dyDescent="0.25">
      <c r="A326" s="8">
        <v>43738</v>
      </c>
      <c r="B326" s="6" t="s">
        <v>17</v>
      </c>
      <c r="C326" s="6">
        <v>100</v>
      </c>
      <c r="D326" s="6" t="s">
        <v>18</v>
      </c>
      <c r="E326" s="7">
        <v>3930</v>
      </c>
      <c r="F326" s="6">
        <v>3900</v>
      </c>
      <c r="G326" s="6">
        <v>3860</v>
      </c>
      <c r="H326" s="6">
        <v>0</v>
      </c>
      <c r="I326" s="6">
        <v>3000</v>
      </c>
      <c r="J326" s="6">
        <v>0</v>
      </c>
      <c r="K326" s="6">
        <v>0</v>
      </c>
      <c r="L326" s="6">
        <v>3000</v>
      </c>
      <c r="M326" s="6" t="s">
        <v>175</v>
      </c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</row>
    <row r="327" spans="1:232" s="4" customFormat="1" ht="18" customHeight="1" x14ac:dyDescent="0.25">
      <c r="A327" s="8">
        <v>43738</v>
      </c>
      <c r="B327" s="6" t="s">
        <v>22</v>
      </c>
      <c r="C327" s="6">
        <v>5000</v>
      </c>
      <c r="D327" s="6" t="s">
        <v>21</v>
      </c>
      <c r="E327" s="7">
        <v>182.8</v>
      </c>
      <c r="F327" s="6">
        <v>183.5</v>
      </c>
      <c r="G327" s="6">
        <v>184.5</v>
      </c>
      <c r="H327" s="6">
        <v>0</v>
      </c>
      <c r="I327" s="6">
        <v>3500</v>
      </c>
      <c r="J327" s="6">
        <v>5000</v>
      </c>
      <c r="K327" s="6">
        <v>0</v>
      </c>
      <c r="L327" s="6">
        <v>8500</v>
      </c>
      <c r="M327" s="6" t="s">
        <v>174</v>
      </c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</row>
    <row r="328" spans="1:232" s="4" customFormat="1" ht="18" customHeight="1" x14ac:dyDescent="0.25">
      <c r="A328" s="8">
        <v>43735</v>
      </c>
      <c r="B328" s="6" t="s">
        <v>37</v>
      </c>
      <c r="C328" s="6">
        <v>1000</v>
      </c>
      <c r="D328" s="6" t="s">
        <v>18</v>
      </c>
      <c r="E328" s="7">
        <v>441</v>
      </c>
      <c r="F328" s="6">
        <v>438</v>
      </c>
      <c r="G328" s="6">
        <v>435</v>
      </c>
      <c r="H328" s="6">
        <v>0</v>
      </c>
      <c r="I328" s="6">
        <v>0</v>
      </c>
      <c r="J328" s="6">
        <v>0</v>
      </c>
      <c r="K328" s="6">
        <v>0</v>
      </c>
      <c r="L328" s="6">
        <v>0</v>
      </c>
      <c r="M328" s="6" t="s">
        <v>178</v>
      </c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</row>
    <row r="329" spans="1:232" s="4" customFormat="1" ht="18" customHeight="1" x14ac:dyDescent="0.25">
      <c r="A329" s="8">
        <v>43735</v>
      </c>
      <c r="B329" s="6" t="s">
        <v>38</v>
      </c>
      <c r="C329" s="6">
        <v>30</v>
      </c>
      <c r="D329" s="6" t="s">
        <v>18</v>
      </c>
      <c r="E329" s="7">
        <v>45150</v>
      </c>
      <c r="F329" s="6">
        <v>45000</v>
      </c>
      <c r="G329" s="6">
        <v>44850</v>
      </c>
      <c r="H329" s="6">
        <v>44700</v>
      </c>
      <c r="I329" s="6">
        <v>4500</v>
      </c>
      <c r="J329" s="6">
        <v>4500</v>
      </c>
      <c r="K329" s="6">
        <v>4500</v>
      </c>
      <c r="L329" s="6">
        <v>13500</v>
      </c>
      <c r="M329" s="6" t="s">
        <v>174</v>
      </c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</row>
    <row r="330" spans="1:232" s="4" customFormat="1" ht="18" customHeight="1" x14ac:dyDescent="0.25">
      <c r="A330" s="8">
        <v>43735</v>
      </c>
      <c r="B330" s="6" t="s">
        <v>16</v>
      </c>
      <c r="C330" s="6">
        <v>100</v>
      </c>
      <c r="D330" s="6" t="s">
        <v>18</v>
      </c>
      <c r="E330" s="7">
        <v>37460</v>
      </c>
      <c r="F330" s="6">
        <v>37400</v>
      </c>
      <c r="G330" s="6">
        <v>37340</v>
      </c>
      <c r="H330" s="6">
        <v>37280</v>
      </c>
      <c r="I330" s="6">
        <v>6000</v>
      </c>
      <c r="J330" s="6">
        <v>0</v>
      </c>
      <c r="K330" s="6">
        <v>0</v>
      </c>
      <c r="L330" s="6">
        <v>6000</v>
      </c>
      <c r="M330" s="6" t="s">
        <v>175</v>
      </c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</row>
    <row r="331" spans="1:232" s="4" customFormat="1" ht="18" customHeight="1" x14ac:dyDescent="0.25">
      <c r="A331" s="8">
        <v>43735</v>
      </c>
      <c r="B331" s="6" t="s">
        <v>17</v>
      </c>
      <c r="C331" s="6">
        <v>100</v>
      </c>
      <c r="D331" s="6" t="s">
        <v>21</v>
      </c>
      <c r="E331" s="7">
        <v>4000</v>
      </c>
      <c r="F331" s="6">
        <v>4030</v>
      </c>
      <c r="G331" s="6">
        <v>4060</v>
      </c>
      <c r="H331" s="6">
        <v>4090</v>
      </c>
      <c r="I331" s="6">
        <v>0</v>
      </c>
      <c r="J331" s="6">
        <v>0</v>
      </c>
      <c r="K331" s="6">
        <v>0</v>
      </c>
      <c r="L331" s="6">
        <v>-3500</v>
      </c>
      <c r="M331" s="6" t="s">
        <v>176</v>
      </c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</row>
    <row r="332" spans="1:232" s="4" customFormat="1" ht="18" customHeight="1" x14ac:dyDescent="0.25">
      <c r="A332" s="8">
        <v>43735</v>
      </c>
      <c r="B332" s="6" t="s">
        <v>22</v>
      </c>
      <c r="C332" s="6">
        <v>5000</v>
      </c>
      <c r="D332" s="6" t="s">
        <v>18</v>
      </c>
      <c r="E332" s="7">
        <v>183.3</v>
      </c>
      <c r="F332" s="6">
        <v>182.7</v>
      </c>
      <c r="G332" s="6">
        <v>182</v>
      </c>
      <c r="H332" s="6">
        <v>0</v>
      </c>
      <c r="I332" s="6">
        <v>3000</v>
      </c>
      <c r="J332" s="6">
        <v>3500</v>
      </c>
      <c r="K332" s="6">
        <v>0</v>
      </c>
      <c r="L332" s="6">
        <v>6500</v>
      </c>
      <c r="M332" s="6" t="s">
        <v>174</v>
      </c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</row>
    <row r="333" spans="1:232" s="4" customFormat="1" ht="18" customHeight="1" x14ac:dyDescent="0.25">
      <c r="A333" s="8">
        <v>43734</v>
      </c>
      <c r="B333" s="6" t="s">
        <v>17</v>
      </c>
      <c r="C333" s="6">
        <v>100</v>
      </c>
      <c r="D333" s="6" t="s">
        <v>18</v>
      </c>
      <c r="E333" s="7">
        <v>3990</v>
      </c>
      <c r="F333" s="6">
        <v>3940</v>
      </c>
      <c r="G333" s="6">
        <v>3880</v>
      </c>
      <c r="H333" s="6">
        <v>0</v>
      </c>
      <c r="I333" s="6">
        <v>0</v>
      </c>
      <c r="J333" s="6">
        <v>0</v>
      </c>
      <c r="K333" s="6">
        <v>0</v>
      </c>
      <c r="L333" s="6">
        <v>-4700</v>
      </c>
      <c r="M333" s="6" t="s">
        <v>176</v>
      </c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</row>
    <row r="334" spans="1:232" s="4" customFormat="1" ht="18" customHeight="1" x14ac:dyDescent="0.25">
      <c r="A334" s="8">
        <v>43734</v>
      </c>
      <c r="B334" s="6" t="s">
        <v>17</v>
      </c>
      <c r="C334" s="6">
        <v>100</v>
      </c>
      <c r="D334" s="6" t="s">
        <v>21</v>
      </c>
      <c r="E334" s="7">
        <v>4040</v>
      </c>
      <c r="F334" s="6">
        <v>4060</v>
      </c>
      <c r="G334" s="6">
        <v>4090</v>
      </c>
      <c r="H334" s="6">
        <v>0</v>
      </c>
      <c r="I334" s="6">
        <v>0</v>
      </c>
      <c r="J334" s="6">
        <v>0</v>
      </c>
      <c r="K334" s="6">
        <v>0</v>
      </c>
      <c r="L334" s="6">
        <v>-3200</v>
      </c>
      <c r="M334" s="6" t="s">
        <v>176</v>
      </c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</row>
    <row r="335" spans="1:232" s="4" customFormat="1" ht="18" customHeight="1" x14ac:dyDescent="0.25">
      <c r="A335" s="8">
        <v>43734</v>
      </c>
      <c r="B335" s="6" t="s">
        <v>22</v>
      </c>
      <c r="C335" s="6">
        <v>5000</v>
      </c>
      <c r="D335" s="6" t="s">
        <v>21</v>
      </c>
      <c r="E335" s="7">
        <v>184.2</v>
      </c>
      <c r="F335" s="6">
        <v>184.8</v>
      </c>
      <c r="G335" s="6">
        <v>185.8</v>
      </c>
      <c r="H335" s="6">
        <v>0</v>
      </c>
      <c r="I335" s="6">
        <v>0</v>
      </c>
      <c r="J335" s="6">
        <v>0</v>
      </c>
      <c r="K335" s="6">
        <v>0</v>
      </c>
      <c r="L335" s="6">
        <v>-4500</v>
      </c>
      <c r="M335" s="6" t="s">
        <v>176</v>
      </c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</row>
    <row r="336" spans="1:232" s="4" customFormat="1" ht="18" customHeight="1" x14ac:dyDescent="0.25">
      <c r="A336" s="8">
        <v>43733</v>
      </c>
      <c r="B336" s="6" t="s">
        <v>22</v>
      </c>
      <c r="C336" s="6">
        <v>5000</v>
      </c>
      <c r="D336" s="6" t="s">
        <v>18</v>
      </c>
      <c r="E336" s="7">
        <v>178.6</v>
      </c>
      <c r="F336" s="6">
        <v>178</v>
      </c>
      <c r="G336" s="6">
        <v>177.4</v>
      </c>
      <c r="H336" s="6">
        <v>0</v>
      </c>
      <c r="I336" s="6">
        <v>0</v>
      </c>
      <c r="J336" s="6">
        <v>0</v>
      </c>
      <c r="K336" s="6">
        <v>0</v>
      </c>
      <c r="L336" s="6">
        <v>-4500</v>
      </c>
      <c r="M336" s="6" t="s">
        <v>176</v>
      </c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</row>
    <row r="337" spans="1:232" s="4" customFormat="1" ht="18" customHeight="1" x14ac:dyDescent="0.25">
      <c r="A337" s="8">
        <v>43733</v>
      </c>
      <c r="B337" s="6" t="s">
        <v>17</v>
      </c>
      <c r="C337" s="6">
        <v>100</v>
      </c>
      <c r="D337" s="6" t="s">
        <v>18</v>
      </c>
      <c r="E337" s="7">
        <v>4030</v>
      </c>
      <c r="F337" s="6">
        <v>4000</v>
      </c>
      <c r="G337" s="6">
        <v>3970</v>
      </c>
      <c r="H337" s="6">
        <v>0</v>
      </c>
      <c r="I337" s="6">
        <v>3100</v>
      </c>
      <c r="J337" s="6">
        <v>0</v>
      </c>
      <c r="K337" s="6">
        <v>0</v>
      </c>
      <c r="L337" s="6">
        <v>3100</v>
      </c>
      <c r="M337" s="6" t="s">
        <v>180</v>
      </c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</row>
    <row r="338" spans="1:232" s="4" customFormat="1" ht="18" customHeight="1" x14ac:dyDescent="0.25">
      <c r="A338" s="8">
        <v>43733</v>
      </c>
      <c r="B338" s="6" t="s">
        <v>160</v>
      </c>
      <c r="C338" s="6">
        <v>100</v>
      </c>
      <c r="D338" s="6" t="s">
        <v>21</v>
      </c>
      <c r="E338" s="7">
        <v>38100</v>
      </c>
      <c r="F338" s="6">
        <v>38200</v>
      </c>
      <c r="G338" s="6">
        <v>38300</v>
      </c>
      <c r="H338" s="6">
        <v>0</v>
      </c>
      <c r="I338" s="6">
        <v>10000</v>
      </c>
      <c r="J338" s="6">
        <v>0</v>
      </c>
      <c r="K338" s="6">
        <v>0</v>
      </c>
      <c r="L338" s="6">
        <v>10000</v>
      </c>
      <c r="M338" s="6" t="s">
        <v>175</v>
      </c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</row>
    <row r="339" spans="1:232" s="4" customFormat="1" ht="18" customHeight="1" x14ac:dyDescent="0.25">
      <c r="A339" s="8">
        <v>43732</v>
      </c>
      <c r="B339" s="6" t="s">
        <v>17</v>
      </c>
      <c r="C339" s="6">
        <v>100</v>
      </c>
      <c r="D339" s="6" t="s">
        <v>18</v>
      </c>
      <c r="E339" s="7">
        <v>4130</v>
      </c>
      <c r="F339" s="6">
        <v>4100</v>
      </c>
      <c r="G339" s="6">
        <v>4060</v>
      </c>
      <c r="H339" s="6">
        <v>0</v>
      </c>
      <c r="I339" s="6">
        <v>3000</v>
      </c>
      <c r="J339" s="6">
        <v>0</v>
      </c>
      <c r="K339" s="6">
        <v>0</v>
      </c>
      <c r="L339" s="6">
        <v>3000</v>
      </c>
      <c r="M339" s="6" t="s">
        <v>175</v>
      </c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</row>
    <row r="340" spans="1:232" s="4" customFormat="1" ht="18" customHeight="1" x14ac:dyDescent="0.25">
      <c r="A340" s="8">
        <v>43732</v>
      </c>
      <c r="B340" s="6" t="s">
        <v>22</v>
      </c>
      <c r="C340" s="6">
        <v>5000</v>
      </c>
      <c r="D340" s="6" t="s">
        <v>18</v>
      </c>
      <c r="E340" s="7">
        <v>182.5</v>
      </c>
      <c r="F340" s="6">
        <v>181.8</v>
      </c>
      <c r="G340" s="6">
        <v>180.8</v>
      </c>
      <c r="H340" s="6">
        <v>0</v>
      </c>
      <c r="I340" s="6">
        <v>3500</v>
      </c>
      <c r="J340" s="6">
        <v>5000</v>
      </c>
      <c r="K340" s="6">
        <v>0</v>
      </c>
      <c r="L340" s="6">
        <v>8500</v>
      </c>
      <c r="M340" s="6" t="s">
        <v>174</v>
      </c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</row>
    <row r="341" spans="1:232" s="4" customFormat="1" ht="18" customHeight="1" x14ac:dyDescent="0.25">
      <c r="A341" s="8">
        <v>43731</v>
      </c>
      <c r="B341" s="6" t="s">
        <v>17</v>
      </c>
      <c r="C341" s="6">
        <v>100</v>
      </c>
      <c r="D341" s="6" t="s">
        <v>18</v>
      </c>
      <c r="E341" s="7">
        <v>4100</v>
      </c>
      <c r="F341" s="6">
        <v>4075</v>
      </c>
      <c r="G341" s="6">
        <v>4045</v>
      </c>
      <c r="H341" s="6">
        <v>0</v>
      </c>
      <c r="I341" s="6">
        <v>0</v>
      </c>
      <c r="J341" s="6">
        <v>0</v>
      </c>
      <c r="K341" s="6">
        <v>0</v>
      </c>
      <c r="L341" s="6">
        <v>-3500</v>
      </c>
      <c r="M341" s="6" t="s">
        <v>176</v>
      </c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</row>
    <row r="342" spans="1:232" s="4" customFormat="1" ht="18" customHeight="1" x14ac:dyDescent="0.25">
      <c r="A342" s="8">
        <v>43728</v>
      </c>
      <c r="B342" s="6" t="s">
        <v>16</v>
      </c>
      <c r="C342" s="6">
        <v>100</v>
      </c>
      <c r="D342" s="6" t="s">
        <v>18</v>
      </c>
      <c r="E342" s="7">
        <v>37480</v>
      </c>
      <c r="F342" s="6">
        <v>37400</v>
      </c>
      <c r="G342" s="6">
        <v>37250</v>
      </c>
      <c r="H342" s="6">
        <v>0</v>
      </c>
      <c r="I342" s="6">
        <v>0</v>
      </c>
      <c r="J342" s="6">
        <v>0</v>
      </c>
      <c r="K342" s="6">
        <v>0</v>
      </c>
      <c r="L342" s="6">
        <v>-14000</v>
      </c>
      <c r="M342" s="6" t="s">
        <v>176</v>
      </c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</row>
    <row r="343" spans="1:232" s="4" customFormat="1" ht="18" customHeight="1" x14ac:dyDescent="0.25">
      <c r="A343" s="8">
        <v>43728</v>
      </c>
      <c r="B343" s="6" t="s">
        <v>17</v>
      </c>
      <c r="C343" s="6">
        <v>100</v>
      </c>
      <c r="D343" s="6" t="s">
        <v>18</v>
      </c>
      <c r="E343" s="7">
        <v>4158</v>
      </c>
      <c r="F343" s="6">
        <v>4130</v>
      </c>
      <c r="G343" s="6">
        <v>4100</v>
      </c>
      <c r="H343" s="6">
        <v>0</v>
      </c>
      <c r="I343" s="6">
        <v>0</v>
      </c>
      <c r="J343" s="6">
        <v>0</v>
      </c>
      <c r="K343" s="6">
        <v>0</v>
      </c>
      <c r="L343" s="6">
        <v>0</v>
      </c>
      <c r="M343" s="6" t="s">
        <v>173</v>
      </c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</row>
    <row r="344" spans="1:232" s="4" customFormat="1" ht="18" customHeight="1" x14ac:dyDescent="0.25">
      <c r="A344" s="8">
        <v>43727</v>
      </c>
      <c r="B344" s="6" t="s">
        <v>160</v>
      </c>
      <c r="C344" s="6">
        <v>100</v>
      </c>
      <c r="D344" s="6" t="s">
        <v>21</v>
      </c>
      <c r="E344" s="7">
        <v>37700</v>
      </c>
      <c r="F344" s="6">
        <v>37800</v>
      </c>
      <c r="G344" s="6">
        <v>38000</v>
      </c>
      <c r="H344" s="6">
        <v>0</v>
      </c>
      <c r="I344" s="6">
        <v>0</v>
      </c>
      <c r="J344" s="6">
        <v>0</v>
      </c>
      <c r="K344" s="6">
        <v>0</v>
      </c>
      <c r="L344" s="6">
        <v>0</v>
      </c>
      <c r="M344" s="6" t="s">
        <v>178</v>
      </c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</row>
    <row r="345" spans="1:232" s="4" customFormat="1" ht="18" customHeight="1" x14ac:dyDescent="0.25">
      <c r="A345" s="8">
        <v>43727</v>
      </c>
      <c r="B345" s="6" t="s">
        <v>22</v>
      </c>
      <c r="C345" s="6">
        <v>5000</v>
      </c>
      <c r="D345" s="6" t="s">
        <v>18</v>
      </c>
      <c r="E345" s="7">
        <v>183.3</v>
      </c>
      <c r="F345" s="6">
        <v>182.7</v>
      </c>
      <c r="G345" s="6">
        <v>181.7</v>
      </c>
      <c r="H345" s="6">
        <v>0</v>
      </c>
      <c r="I345" s="6">
        <v>0</v>
      </c>
      <c r="J345" s="6">
        <v>0</v>
      </c>
      <c r="K345" s="6">
        <v>0</v>
      </c>
      <c r="L345" s="6">
        <v>-4500</v>
      </c>
      <c r="M345" s="6" t="s">
        <v>176</v>
      </c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</row>
    <row r="346" spans="1:232" s="4" customFormat="1" ht="18" customHeight="1" x14ac:dyDescent="0.25">
      <c r="A346" s="8">
        <v>43727</v>
      </c>
      <c r="B346" s="6" t="s">
        <v>17</v>
      </c>
      <c r="C346" s="6">
        <v>100</v>
      </c>
      <c r="D346" s="6" t="s">
        <v>21</v>
      </c>
      <c r="E346" s="7">
        <v>4200</v>
      </c>
      <c r="F346" s="6">
        <v>4230</v>
      </c>
      <c r="G346" s="6">
        <v>4270</v>
      </c>
      <c r="H346" s="6">
        <v>0</v>
      </c>
      <c r="I346" s="6">
        <v>3000</v>
      </c>
      <c r="J346" s="6">
        <v>0</v>
      </c>
      <c r="K346" s="6">
        <v>0</v>
      </c>
      <c r="L346" s="6">
        <v>3000</v>
      </c>
      <c r="M346" s="6" t="s">
        <v>175</v>
      </c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</row>
    <row r="347" spans="1:232" s="4" customFormat="1" ht="18" customHeight="1" x14ac:dyDescent="0.25">
      <c r="A347" s="8">
        <v>43726</v>
      </c>
      <c r="B347" s="6" t="s">
        <v>22</v>
      </c>
      <c r="C347" s="6">
        <v>5000</v>
      </c>
      <c r="D347" s="6" t="s">
        <v>18</v>
      </c>
      <c r="E347" s="7">
        <v>184</v>
      </c>
      <c r="F347" s="6">
        <v>183.4</v>
      </c>
      <c r="G347" s="6">
        <v>182.8</v>
      </c>
      <c r="H347" s="6">
        <v>184.9</v>
      </c>
      <c r="I347" s="6">
        <v>3000</v>
      </c>
      <c r="J347" s="6">
        <v>0</v>
      </c>
      <c r="K347" s="6">
        <v>0</v>
      </c>
      <c r="L347" s="6">
        <v>3000</v>
      </c>
      <c r="M347" s="6" t="s">
        <v>175</v>
      </c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</row>
    <row r="348" spans="1:232" s="4" customFormat="1" ht="18" customHeight="1" x14ac:dyDescent="0.25">
      <c r="A348" s="8">
        <v>43726</v>
      </c>
      <c r="B348" s="6" t="s">
        <v>16</v>
      </c>
      <c r="C348" s="6">
        <v>100</v>
      </c>
      <c r="D348" s="6" t="s">
        <v>18</v>
      </c>
      <c r="E348" s="7">
        <v>37800</v>
      </c>
      <c r="F348" s="6">
        <v>37740</v>
      </c>
      <c r="G348" s="6">
        <v>37680</v>
      </c>
      <c r="H348" s="6">
        <v>37620</v>
      </c>
      <c r="I348" s="6">
        <v>0</v>
      </c>
      <c r="J348" s="6">
        <v>0</v>
      </c>
      <c r="K348" s="6">
        <v>0</v>
      </c>
      <c r="L348" s="6">
        <v>-9000</v>
      </c>
      <c r="M348" s="6" t="s">
        <v>176</v>
      </c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</row>
    <row r="349" spans="1:232" s="4" customFormat="1" ht="18" customHeight="1" x14ac:dyDescent="0.25">
      <c r="A349" s="8">
        <v>43725</v>
      </c>
      <c r="B349" s="6" t="s">
        <v>14</v>
      </c>
      <c r="C349" s="6">
        <v>5000</v>
      </c>
      <c r="D349" s="6" t="s">
        <v>18</v>
      </c>
      <c r="E349" s="7">
        <v>185</v>
      </c>
      <c r="F349" s="6">
        <v>184.4</v>
      </c>
      <c r="G349" s="6">
        <v>183.8</v>
      </c>
      <c r="H349" s="6">
        <v>0</v>
      </c>
      <c r="I349" s="6">
        <v>3000</v>
      </c>
      <c r="J349" s="6">
        <v>0</v>
      </c>
      <c r="K349" s="6">
        <v>0</v>
      </c>
      <c r="L349" s="6">
        <v>3000</v>
      </c>
      <c r="M349" s="6" t="s">
        <v>175</v>
      </c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</row>
    <row r="350" spans="1:232" s="4" customFormat="1" ht="18" customHeight="1" x14ac:dyDescent="0.25">
      <c r="A350" s="8">
        <v>43725</v>
      </c>
      <c r="B350" s="6" t="s">
        <v>160</v>
      </c>
      <c r="C350" s="6">
        <v>100</v>
      </c>
      <c r="D350" s="6" t="s">
        <v>21</v>
      </c>
      <c r="E350" s="7">
        <v>38100</v>
      </c>
      <c r="F350" s="6">
        <v>38200</v>
      </c>
      <c r="G350" s="6">
        <v>38350</v>
      </c>
      <c r="H350" s="6">
        <v>0</v>
      </c>
      <c r="I350" s="6">
        <v>10000</v>
      </c>
      <c r="J350" s="6">
        <v>0</v>
      </c>
      <c r="K350" s="6">
        <v>0</v>
      </c>
      <c r="L350" s="6">
        <v>10000</v>
      </c>
      <c r="M350" s="6" t="s">
        <v>175</v>
      </c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</row>
    <row r="351" spans="1:232" s="4" customFormat="1" ht="18" customHeight="1" x14ac:dyDescent="0.25">
      <c r="A351" s="8">
        <v>43724</v>
      </c>
      <c r="B351" s="6" t="s">
        <v>22</v>
      </c>
      <c r="C351" s="6">
        <v>5000</v>
      </c>
      <c r="D351" s="6" t="s">
        <v>21</v>
      </c>
      <c r="E351" s="7">
        <v>189</v>
      </c>
      <c r="F351" s="6">
        <v>189.8</v>
      </c>
      <c r="G351" s="6">
        <v>190.6</v>
      </c>
      <c r="H351" s="6">
        <v>0</v>
      </c>
      <c r="I351" s="6">
        <v>0</v>
      </c>
      <c r="J351" s="6">
        <v>0</v>
      </c>
      <c r="K351" s="6">
        <v>0</v>
      </c>
      <c r="L351" s="6">
        <v>-5000</v>
      </c>
      <c r="M351" s="6" t="s">
        <v>176</v>
      </c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</row>
    <row r="352" spans="1:232" s="4" customFormat="1" ht="18" customHeight="1" x14ac:dyDescent="0.25">
      <c r="A352" s="8">
        <v>43724</v>
      </c>
      <c r="B352" s="6" t="s">
        <v>17</v>
      </c>
      <c r="C352" s="6">
        <v>100</v>
      </c>
      <c r="D352" s="6" t="s">
        <v>18</v>
      </c>
      <c r="E352" s="7">
        <v>4235</v>
      </c>
      <c r="F352" s="6">
        <v>4200</v>
      </c>
      <c r="G352" s="6">
        <v>4150</v>
      </c>
      <c r="H352" s="6">
        <v>0</v>
      </c>
      <c r="I352" s="6">
        <v>3500</v>
      </c>
      <c r="J352" s="6">
        <v>0</v>
      </c>
      <c r="K352" s="6">
        <v>0</v>
      </c>
      <c r="L352" s="6">
        <v>3500</v>
      </c>
      <c r="M352" s="6" t="s">
        <v>175</v>
      </c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</row>
    <row r="353" spans="1:232" s="4" customFormat="1" ht="18" customHeight="1" x14ac:dyDescent="0.25">
      <c r="A353" s="8">
        <v>43721</v>
      </c>
      <c r="B353" s="6" t="s">
        <v>22</v>
      </c>
      <c r="C353" s="6">
        <v>5000</v>
      </c>
      <c r="D353" s="6" t="s">
        <v>21</v>
      </c>
      <c r="E353" s="7">
        <v>185.8</v>
      </c>
      <c r="F353" s="6">
        <v>186.5</v>
      </c>
      <c r="G353" s="6">
        <v>187.5</v>
      </c>
      <c r="H353" s="6">
        <v>184.8</v>
      </c>
      <c r="I353" s="6">
        <v>3500</v>
      </c>
      <c r="J353" s="6">
        <v>5000</v>
      </c>
      <c r="K353" s="6">
        <v>13500</v>
      </c>
      <c r="L353" s="6">
        <v>22000</v>
      </c>
      <c r="M353" s="6" t="s">
        <v>174</v>
      </c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</row>
    <row r="354" spans="1:232" s="4" customFormat="1" ht="18" customHeight="1" x14ac:dyDescent="0.25">
      <c r="A354" s="8">
        <v>43721</v>
      </c>
      <c r="B354" s="6" t="s">
        <v>17</v>
      </c>
      <c r="C354" s="6">
        <v>100</v>
      </c>
      <c r="D354" s="6" t="s">
        <v>21</v>
      </c>
      <c r="E354" s="7">
        <v>3900</v>
      </c>
      <c r="F354" s="6">
        <v>3930</v>
      </c>
      <c r="G354" s="6">
        <v>3960</v>
      </c>
      <c r="H354" s="6">
        <v>3990</v>
      </c>
      <c r="I354" s="6">
        <v>3000</v>
      </c>
      <c r="J354" s="6">
        <v>0</v>
      </c>
      <c r="K354" s="6">
        <v>0</v>
      </c>
      <c r="L354" s="6">
        <v>3000</v>
      </c>
      <c r="M354" s="6" t="s">
        <v>175</v>
      </c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</row>
    <row r="355" spans="1:232" s="4" customFormat="1" ht="18" customHeight="1" x14ac:dyDescent="0.25">
      <c r="A355" s="8">
        <v>43721</v>
      </c>
      <c r="B355" s="6" t="s">
        <v>160</v>
      </c>
      <c r="C355" s="6">
        <v>100</v>
      </c>
      <c r="D355" s="6" t="s">
        <v>21</v>
      </c>
      <c r="E355" s="7">
        <v>37840</v>
      </c>
      <c r="F355" s="6">
        <v>37940</v>
      </c>
      <c r="G355" s="6">
        <v>38100</v>
      </c>
      <c r="H355" s="6">
        <v>0</v>
      </c>
      <c r="I355" s="6">
        <v>0</v>
      </c>
      <c r="J355" s="6">
        <v>0</v>
      </c>
      <c r="K355" s="6">
        <v>0</v>
      </c>
      <c r="L355" s="6">
        <v>-14100</v>
      </c>
      <c r="M355" s="6" t="s">
        <v>176</v>
      </c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</row>
    <row r="356" spans="1:232" s="4" customFormat="1" ht="18" customHeight="1" x14ac:dyDescent="0.25">
      <c r="A356" s="8">
        <v>43720</v>
      </c>
      <c r="B356" s="6" t="s">
        <v>17</v>
      </c>
      <c r="C356" s="6">
        <v>100</v>
      </c>
      <c r="D356" s="6" t="s">
        <v>18</v>
      </c>
      <c r="E356" s="7">
        <v>3930</v>
      </c>
      <c r="F356" s="6">
        <v>3900</v>
      </c>
      <c r="G356" s="6">
        <v>3850</v>
      </c>
      <c r="H356" s="6">
        <v>0</v>
      </c>
      <c r="I356" s="6">
        <v>3000</v>
      </c>
      <c r="J356" s="6">
        <v>0</v>
      </c>
      <c r="K356" s="6">
        <v>0</v>
      </c>
      <c r="L356" s="6">
        <v>3000</v>
      </c>
      <c r="M356" s="6" t="s">
        <v>175</v>
      </c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</row>
    <row r="357" spans="1:232" s="4" customFormat="1" ht="18" customHeight="1" x14ac:dyDescent="0.25">
      <c r="A357" s="8">
        <v>43720</v>
      </c>
      <c r="B357" s="6" t="s">
        <v>16</v>
      </c>
      <c r="C357" s="6">
        <v>100</v>
      </c>
      <c r="D357" s="6" t="s">
        <v>21</v>
      </c>
      <c r="E357" s="7">
        <v>37900</v>
      </c>
      <c r="F357" s="6">
        <v>38000</v>
      </c>
      <c r="G357" s="6">
        <v>38200</v>
      </c>
      <c r="H357" s="6">
        <v>0</v>
      </c>
      <c r="I357" s="6">
        <v>10000</v>
      </c>
      <c r="J357" s="6">
        <v>0</v>
      </c>
      <c r="K357" s="6">
        <v>0</v>
      </c>
      <c r="L357" s="6">
        <v>10000</v>
      </c>
      <c r="M357" s="6" t="s">
        <v>175</v>
      </c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</row>
    <row r="358" spans="1:232" s="4" customFormat="1" ht="18" customHeight="1" x14ac:dyDescent="0.25">
      <c r="A358" s="8">
        <v>43720</v>
      </c>
      <c r="B358" s="6" t="s">
        <v>22</v>
      </c>
      <c r="C358" s="6">
        <v>5000</v>
      </c>
      <c r="D358" s="6" t="s">
        <v>18</v>
      </c>
      <c r="E358" s="7">
        <v>186.7</v>
      </c>
      <c r="F358" s="6">
        <v>186</v>
      </c>
      <c r="G358" s="6">
        <v>185</v>
      </c>
      <c r="H358" s="6">
        <v>0</v>
      </c>
      <c r="I358" s="6">
        <v>3500</v>
      </c>
      <c r="J358" s="6">
        <v>5000</v>
      </c>
      <c r="K358" s="6">
        <v>0</v>
      </c>
      <c r="L358" s="6">
        <v>8500</v>
      </c>
      <c r="M358" s="6" t="s">
        <v>174</v>
      </c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</row>
    <row r="359" spans="1:232" s="4" customFormat="1" ht="18" customHeight="1" x14ac:dyDescent="0.25">
      <c r="A359" s="8">
        <v>43719</v>
      </c>
      <c r="B359" s="6" t="s">
        <v>16</v>
      </c>
      <c r="C359" s="6">
        <v>100</v>
      </c>
      <c r="D359" s="6" t="s">
        <v>21</v>
      </c>
      <c r="E359" s="7">
        <v>38100</v>
      </c>
      <c r="F359" s="6">
        <v>38200</v>
      </c>
      <c r="G359" s="6">
        <v>38400</v>
      </c>
      <c r="H359" s="6">
        <v>0</v>
      </c>
      <c r="I359" s="6">
        <v>0</v>
      </c>
      <c r="J359" s="6">
        <v>0</v>
      </c>
      <c r="K359" s="6">
        <v>0</v>
      </c>
      <c r="L359" s="6">
        <v>-15000</v>
      </c>
      <c r="M359" s="6" t="s">
        <v>176</v>
      </c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</row>
    <row r="360" spans="1:232" s="4" customFormat="1" ht="18" customHeight="1" x14ac:dyDescent="0.25">
      <c r="A360" s="8">
        <v>43719</v>
      </c>
      <c r="B360" s="6" t="s">
        <v>17</v>
      </c>
      <c r="C360" s="6">
        <v>100</v>
      </c>
      <c r="D360" s="6" t="s">
        <v>21</v>
      </c>
      <c r="E360" s="7">
        <v>4160</v>
      </c>
      <c r="F360" s="6">
        <v>4190</v>
      </c>
      <c r="G360" s="6">
        <v>4220</v>
      </c>
      <c r="H360" s="6">
        <v>4250</v>
      </c>
      <c r="I360" s="6">
        <v>0</v>
      </c>
      <c r="J360" s="6">
        <v>0</v>
      </c>
      <c r="K360" s="6">
        <v>0</v>
      </c>
      <c r="L360" s="6">
        <v>-3000</v>
      </c>
      <c r="M360" s="6" t="s">
        <v>176</v>
      </c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</row>
    <row r="361" spans="1:232" s="4" customFormat="1" ht="12.75" x14ac:dyDescent="0.25">
      <c r="A361" s="8">
        <v>43717</v>
      </c>
      <c r="B361" s="6" t="s">
        <v>16</v>
      </c>
      <c r="C361" s="6">
        <v>100</v>
      </c>
      <c r="D361" s="6" t="s">
        <v>21</v>
      </c>
      <c r="E361" s="7">
        <v>38570</v>
      </c>
      <c r="F361" s="6">
        <v>38640</v>
      </c>
      <c r="G361" s="6">
        <v>38710</v>
      </c>
      <c r="H361" s="6">
        <v>38780</v>
      </c>
      <c r="I361" s="6">
        <v>7000</v>
      </c>
      <c r="J361" s="6">
        <v>0</v>
      </c>
      <c r="K361" s="6">
        <v>0</v>
      </c>
      <c r="L361" s="6">
        <v>7000</v>
      </c>
      <c r="M361" s="6" t="s">
        <v>175</v>
      </c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</row>
    <row r="362" spans="1:232" s="4" customFormat="1" ht="18" customHeight="1" x14ac:dyDescent="0.25">
      <c r="A362" s="8">
        <v>43717</v>
      </c>
      <c r="B362" s="6" t="s">
        <v>17</v>
      </c>
      <c r="C362" s="6">
        <v>100</v>
      </c>
      <c r="D362" s="6" t="s">
        <v>21</v>
      </c>
      <c r="E362" s="7">
        <v>4100</v>
      </c>
      <c r="F362" s="6">
        <v>4130</v>
      </c>
      <c r="G362" s="6">
        <v>4160</v>
      </c>
      <c r="H362" s="6">
        <v>4190</v>
      </c>
      <c r="I362" s="6">
        <v>3000</v>
      </c>
      <c r="J362" s="6">
        <v>0</v>
      </c>
      <c r="K362" s="6">
        <v>0</v>
      </c>
      <c r="L362" s="6">
        <v>3000</v>
      </c>
      <c r="M362" s="6" t="s">
        <v>175</v>
      </c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</row>
    <row r="363" spans="1:232" s="4" customFormat="1" ht="18" customHeight="1" x14ac:dyDescent="0.25">
      <c r="A363" s="8">
        <v>43717</v>
      </c>
      <c r="B363" s="6" t="s">
        <v>22</v>
      </c>
      <c r="C363" s="6">
        <v>5000</v>
      </c>
      <c r="D363" s="6" t="s">
        <v>21</v>
      </c>
      <c r="E363" s="7">
        <v>184.4</v>
      </c>
      <c r="F363" s="6">
        <v>185</v>
      </c>
      <c r="G363" s="6">
        <v>185.6</v>
      </c>
      <c r="H363" s="6">
        <v>0</v>
      </c>
      <c r="I363" s="6">
        <v>3000</v>
      </c>
      <c r="J363" s="6">
        <v>0</v>
      </c>
      <c r="K363" s="6">
        <v>0</v>
      </c>
      <c r="L363" s="6">
        <v>3000</v>
      </c>
      <c r="M363" s="6" t="s">
        <v>175</v>
      </c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</row>
    <row r="364" spans="1:232" s="4" customFormat="1" ht="18" customHeight="1" x14ac:dyDescent="0.25">
      <c r="A364" s="8">
        <v>43714</v>
      </c>
      <c r="B364" s="6" t="s">
        <v>17</v>
      </c>
      <c r="C364" s="6">
        <v>100</v>
      </c>
      <c r="D364" s="6" t="s">
        <v>21</v>
      </c>
      <c r="E364" s="7">
        <v>4045</v>
      </c>
      <c r="F364" s="6">
        <v>4075</v>
      </c>
      <c r="G364" s="6">
        <v>4105</v>
      </c>
      <c r="H364" s="6">
        <v>4135</v>
      </c>
      <c r="I364" s="6">
        <v>0</v>
      </c>
      <c r="J364" s="6">
        <v>0</v>
      </c>
      <c r="K364" s="6">
        <v>0</v>
      </c>
      <c r="L364" s="6">
        <v>-3500</v>
      </c>
      <c r="M364" s="6" t="s">
        <v>176</v>
      </c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</row>
    <row r="365" spans="1:232" s="4" customFormat="1" ht="18" customHeight="1" x14ac:dyDescent="0.25">
      <c r="A365" s="8">
        <v>43714</v>
      </c>
      <c r="B365" s="6" t="s">
        <v>22</v>
      </c>
      <c r="C365" s="6">
        <v>5000</v>
      </c>
      <c r="D365" s="6" t="s">
        <v>18</v>
      </c>
      <c r="E365" s="7">
        <v>186.2</v>
      </c>
      <c r="F365" s="6">
        <v>185.6</v>
      </c>
      <c r="G365" s="6">
        <v>185</v>
      </c>
      <c r="H365" s="6">
        <v>0</v>
      </c>
      <c r="I365" s="6">
        <v>3000</v>
      </c>
      <c r="J365" s="6">
        <v>3000</v>
      </c>
      <c r="K365" s="6">
        <v>0</v>
      </c>
      <c r="L365" s="6">
        <v>6000</v>
      </c>
      <c r="M365" s="6" t="s">
        <v>174</v>
      </c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</row>
    <row r="366" spans="1:232" s="4" customFormat="1" ht="18" customHeight="1" x14ac:dyDescent="0.25">
      <c r="A366" s="8">
        <v>43714</v>
      </c>
      <c r="B366" s="6" t="s">
        <v>16</v>
      </c>
      <c r="C366" s="6">
        <v>100</v>
      </c>
      <c r="D366" s="6" t="s">
        <v>18</v>
      </c>
      <c r="E366" s="7">
        <v>38550</v>
      </c>
      <c r="F366" s="6">
        <v>38450</v>
      </c>
      <c r="G366" s="6">
        <v>38350</v>
      </c>
      <c r="H366" s="6">
        <v>0</v>
      </c>
      <c r="I366" s="6">
        <v>10000</v>
      </c>
      <c r="J366" s="6">
        <v>0</v>
      </c>
      <c r="K366" s="6">
        <v>0</v>
      </c>
      <c r="L366" s="6">
        <v>10000</v>
      </c>
      <c r="M366" s="6" t="s">
        <v>175</v>
      </c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</row>
    <row r="367" spans="1:232" s="4" customFormat="1" ht="18" customHeight="1" x14ac:dyDescent="0.25">
      <c r="A367" s="8">
        <v>43713</v>
      </c>
      <c r="B367" s="6" t="s">
        <v>16</v>
      </c>
      <c r="C367" s="6">
        <v>100</v>
      </c>
      <c r="D367" s="6" t="s">
        <v>18</v>
      </c>
      <c r="E367" s="7">
        <v>39350</v>
      </c>
      <c r="F367" s="6">
        <v>39200</v>
      </c>
      <c r="G367" s="6">
        <v>39000</v>
      </c>
      <c r="H367" s="6">
        <v>0</v>
      </c>
      <c r="I367" s="6">
        <v>15000</v>
      </c>
      <c r="J367" s="6">
        <v>20000</v>
      </c>
      <c r="K367" s="6">
        <v>0</v>
      </c>
      <c r="L367" s="6">
        <v>35000</v>
      </c>
      <c r="M367" s="6" t="s">
        <v>174</v>
      </c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</row>
    <row r="368" spans="1:232" s="4" customFormat="1" ht="18" customHeight="1" x14ac:dyDescent="0.25">
      <c r="A368" s="8">
        <v>43713</v>
      </c>
      <c r="B368" s="6" t="s">
        <v>17</v>
      </c>
      <c r="C368" s="6">
        <v>100</v>
      </c>
      <c r="D368" s="6" t="s">
        <v>18</v>
      </c>
      <c r="E368" s="7">
        <v>4080</v>
      </c>
      <c r="F368" s="6">
        <v>4050</v>
      </c>
      <c r="G368" s="6">
        <v>4020</v>
      </c>
      <c r="H368" s="6">
        <v>3990</v>
      </c>
      <c r="I368" s="6">
        <v>0</v>
      </c>
      <c r="J368" s="6">
        <v>0</v>
      </c>
      <c r="K368" s="6">
        <v>0</v>
      </c>
      <c r="L368" s="6">
        <v>-3500</v>
      </c>
      <c r="M368" s="6" t="s">
        <v>176</v>
      </c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</row>
    <row r="369" spans="1:232" s="4" customFormat="1" ht="18" customHeight="1" x14ac:dyDescent="0.25">
      <c r="A369" s="8">
        <v>43713</v>
      </c>
      <c r="B369" s="6" t="s">
        <v>22</v>
      </c>
      <c r="C369" s="6">
        <v>5000</v>
      </c>
      <c r="D369" s="6" t="s">
        <v>21</v>
      </c>
      <c r="E369" s="7">
        <v>188.5</v>
      </c>
      <c r="F369" s="6">
        <v>191</v>
      </c>
      <c r="G369" s="6">
        <v>194</v>
      </c>
      <c r="H369" s="6">
        <v>0</v>
      </c>
      <c r="I369" s="6">
        <v>12500</v>
      </c>
      <c r="J369" s="6">
        <v>0</v>
      </c>
      <c r="K369" s="6">
        <v>0</v>
      </c>
      <c r="L369" s="6">
        <v>12500</v>
      </c>
      <c r="M369" s="6" t="s">
        <v>175</v>
      </c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</row>
    <row r="370" spans="1:232" s="4" customFormat="1" ht="18" customHeight="1" x14ac:dyDescent="0.25">
      <c r="A370" s="8">
        <v>43713</v>
      </c>
      <c r="B370" s="6" t="s">
        <v>17</v>
      </c>
      <c r="C370" s="6">
        <v>100</v>
      </c>
      <c r="D370" s="6" t="s">
        <v>18</v>
      </c>
      <c r="E370" s="7">
        <v>4030</v>
      </c>
      <c r="F370" s="6">
        <v>4000</v>
      </c>
      <c r="G370" s="6">
        <v>3960</v>
      </c>
      <c r="H370" s="6">
        <v>0</v>
      </c>
      <c r="I370" s="6">
        <v>0</v>
      </c>
      <c r="J370" s="6">
        <v>0</v>
      </c>
      <c r="K370" s="6">
        <v>0</v>
      </c>
      <c r="L370" s="6">
        <v>0</v>
      </c>
      <c r="M370" s="6" t="s">
        <v>178</v>
      </c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</row>
    <row r="371" spans="1:232" s="4" customFormat="1" ht="18" customHeight="1" x14ac:dyDescent="0.25">
      <c r="A371" s="8">
        <v>43713</v>
      </c>
      <c r="B371" s="6" t="s">
        <v>22</v>
      </c>
      <c r="C371" s="6">
        <v>5000</v>
      </c>
      <c r="D371" s="6" t="s">
        <v>21</v>
      </c>
      <c r="E371" s="7">
        <v>188</v>
      </c>
      <c r="F371" s="6">
        <v>188.6</v>
      </c>
      <c r="G371" s="6">
        <v>189.6</v>
      </c>
      <c r="H371" s="6">
        <v>0</v>
      </c>
      <c r="I371" s="6">
        <v>3000</v>
      </c>
      <c r="J371" s="6">
        <v>0</v>
      </c>
      <c r="K371" s="6">
        <v>0</v>
      </c>
      <c r="L371" s="6">
        <v>3000</v>
      </c>
      <c r="M371" s="6" t="s">
        <v>175</v>
      </c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</row>
    <row r="372" spans="1:232" s="4" customFormat="1" ht="18" customHeight="1" x14ac:dyDescent="0.25">
      <c r="A372" s="8">
        <v>43712</v>
      </c>
      <c r="B372" s="6" t="s">
        <v>17</v>
      </c>
      <c r="C372" s="6">
        <v>100</v>
      </c>
      <c r="D372" s="6" t="s">
        <v>21</v>
      </c>
      <c r="E372" s="7">
        <v>3940</v>
      </c>
      <c r="F372" s="6">
        <v>3990</v>
      </c>
      <c r="G372" s="6">
        <v>4050</v>
      </c>
      <c r="H372" s="6">
        <v>0</v>
      </c>
      <c r="I372" s="6">
        <v>5000</v>
      </c>
      <c r="J372" s="6">
        <v>6000</v>
      </c>
      <c r="K372" s="6">
        <v>0</v>
      </c>
      <c r="L372" s="6">
        <v>11000</v>
      </c>
      <c r="M372" s="6" t="s">
        <v>174</v>
      </c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</row>
    <row r="373" spans="1:232" s="4" customFormat="1" ht="18" customHeight="1" x14ac:dyDescent="0.25">
      <c r="A373" s="8">
        <v>43712</v>
      </c>
      <c r="B373" s="6" t="s">
        <v>22</v>
      </c>
      <c r="C373" s="6">
        <v>5000</v>
      </c>
      <c r="D373" s="6" t="s">
        <v>21</v>
      </c>
      <c r="E373" s="7">
        <v>183</v>
      </c>
      <c r="F373" s="6">
        <v>183.6</v>
      </c>
      <c r="G373" s="6">
        <v>184.6</v>
      </c>
      <c r="H373" s="6">
        <v>0</v>
      </c>
      <c r="I373" s="6">
        <v>3000</v>
      </c>
      <c r="J373" s="6">
        <v>5000</v>
      </c>
      <c r="K373" s="6">
        <v>0</v>
      </c>
      <c r="L373" s="6">
        <v>8000</v>
      </c>
      <c r="M373" s="6" t="s">
        <v>174</v>
      </c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</row>
    <row r="374" spans="1:232" s="4" customFormat="1" ht="18" customHeight="1" x14ac:dyDescent="0.25">
      <c r="A374" s="8">
        <v>43712</v>
      </c>
      <c r="B374" s="6" t="s">
        <v>17</v>
      </c>
      <c r="C374" s="6">
        <v>100</v>
      </c>
      <c r="D374" s="6" t="s">
        <v>21</v>
      </c>
      <c r="E374" s="7">
        <v>3910</v>
      </c>
      <c r="F374" s="6">
        <v>3940</v>
      </c>
      <c r="G374" s="6">
        <v>3970</v>
      </c>
      <c r="H374" s="6">
        <v>4010</v>
      </c>
      <c r="I374" s="6">
        <v>3000</v>
      </c>
      <c r="J374" s="6">
        <v>0</v>
      </c>
      <c r="K374" s="6">
        <v>0</v>
      </c>
      <c r="L374" s="6">
        <v>3000</v>
      </c>
      <c r="M374" s="6" t="s">
        <v>196</v>
      </c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</row>
    <row r="375" spans="1:232" s="4" customFormat="1" ht="18" customHeight="1" x14ac:dyDescent="0.25">
      <c r="A375" s="8">
        <v>43712</v>
      </c>
      <c r="B375" s="6" t="s">
        <v>16</v>
      </c>
      <c r="C375" s="6">
        <v>100</v>
      </c>
      <c r="D375" s="6" t="s">
        <v>18</v>
      </c>
      <c r="E375" s="7">
        <v>39400</v>
      </c>
      <c r="F375" s="6">
        <v>39340</v>
      </c>
      <c r="G375" s="6">
        <v>39200</v>
      </c>
      <c r="H375" s="6">
        <v>0</v>
      </c>
      <c r="I375" s="6">
        <v>6000</v>
      </c>
      <c r="J375" s="6">
        <v>0</v>
      </c>
      <c r="K375" s="6">
        <v>0</v>
      </c>
      <c r="L375" s="6">
        <v>6000</v>
      </c>
      <c r="M375" s="6" t="s">
        <v>175</v>
      </c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</row>
    <row r="376" spans="1:232" s="4" customFormat="1" ht="18" customHeight="1" x14ac:dyDescent="0.25">
      <c r="A376" s="8">
        <v>43711</v>
      </c>
      <c r="B376" s="6" t="s">
        <v>16</v>
      </c>
      <c r="C376" s="6">
        <v>100</v>
      </c>
      <c r="D376" s="6" t="s">
        <v>21</v>
      </c>
      <c r="E376" s="7">
        <v>39320</v>
      </c>
      <c r="F376" s="6">
        <v>39380</v>
      </c>
      <c r="G376" s="6">
        <v>39440</v>
      </c>
      <c r="H376" s="6">
        <v>39500</v>
      </c>
      <c r="I376" s="6">
        <v>6000</v>
      </c>
      <c r="J376" s="6">
        <v>6000</v>
      </c>
      <c r="K376" s="6">
        <v>0</v>
      </c>
      <c r="L376" s="6">
        <v>12000</v>
      </c>
      <c r="M376" s="6" t="s">
        <v>177</v>
      </c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</row>
    <row r="377" spans="1:232" s="4" customFormat="1" ht="18" customHeight="1" x14ac:dyDescent="0.25">
      <c r="A377" s="8">
        <v>43711</v>
      </c>
      <c r="B377" s="6" t="s">
        <v>22</v>
      </c>
      <c r="C377" s="6">
        <v>5000</v>
      </c>
      <c r="D377" s="6" t="s">
        <v>18</v>
      </c>
      <c r="E377" s="7">
        <v>181.4</v>
      </c>
      <c r="F377" s="6">
        <v>180.8</v>
      </c>
      <c r="G377" s="6">
        <v>180</v>
      </c>
      <c r="H377" s="6">
        <v>0</v>
      </c>
      <c r="I377" s="6">
        <v>7000</v>
      </c>
      <c r="J377" s="6">
        <v>0</v>
      </c>
      <c r="K377" s="6">
        <v>0</v>
      </c>
      <c r="L377" s="6">
        <v>7000</v>
      </c>
      <c r="M377" s="6" t="s">
        <v>175</v>
      </c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</row>
    <row r="378" spans="1:232" s="4" customFormat="1" ht="18" customHeight="1" x14ac:dyDescent="0.25">
      <c r="A378" s="8">
        <v>43711</v>
      </c>
      <c r="B378" s="6" t="s">
        <v>17</v>
      </c>
      <c r="C378" s="6">
        <v>100</v>
      </c>
      <c r="D378" s="6" t="s">
        <v>18</v>
      </c>
      <c r="E378" s="7">
        <v>3907</v>
      </c>
      <c r="F378" s="6">
        <v>3882</v>
      </c>
      <c r="G378" s="6">
        <v>3850</v>
      </c>
      <c r="H378" s="6">
        <v>0</v>
      </c>
      <c r="I378" s="6">
        <v>2500</v>
      </c>
      <c r="J378" s="6">
        <v>3200</v>
      </c>
      <c r="K378" s="6">
        <v>0</v>
      </c>
      <c r="L378" s="6">
        <v>5700</v>
      </c>
      <c r="M378" s="6" t="s">
        <v>174</v>
      </c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</row>
    <row r="379" spans="1:232" s="4" customFormat="1" ht="18" customHeight="1" x14ac:dyDescent="0.25">
      <c r="A379" s="8">
        <v>43706</v>
      </c>
      <c r="B379" s="6" t="s">
        <v>16</v>
      </c>
      <c r="C379" s="6">
        <v>100</v>
      </c>
      <c r="D379" s="6" t="s">
        <v>18</v>
      </c>
      <c r="E379" s="7">
        <v>39010</v>
      </c>
      <c r="F379" s="6">
        <v>38950</v>
      </c>
      <c r="G379" s="6">
        <v>38800</v>
      </c>
      <c r="H379" s="6">
        <v>0</v>
      </c>
      <c r="I379" s="6">
        <v>6000</v>
      </c>
      <c r="J379" s="6">
        <v>15000</v>
      </c>
      <c r="K379" s="6">
        <v>0</v>
      </c>
      <c r="L379" s="6">
        <v>21000</v>
      </c>
      <c r="M379" s="6" t="s">
        <v>174</v>
      </c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</row>
    <row r="380" spans="1:232" s="4" customFormat="1" ht="18" customHeight="1" x14ac:dyDescent="0.25">
      <c r="A380" s="8">
        <v>43706</v>
      </c>
      <c r="B380" s="6" t="s">
        <v>36</v>
      </c>
      <c r="C380" s="6">
        <v>5000</v>
      </c>
      <c r="D380" s="6" t="s">
        <v>18</v>
      </c>
      <c r="E380" s="7">
        <v>154</v>
      </c>
      <c r="F380" s="6">
        <v>153.4</v>
      </c>
      <c r="G380" s="6">
        <v>152.4</v>
      </c>
      <c r="H380" s="6">
        <v>0</v>
      </c>
      <c r="I380" s="6">
        <v>3000</v>
      </c>
      <c r="J380" s="6">
        <v>0</v>
      </c>
      <c r="K380" s="6">
        <v>0</v>
      </c>
      <c r="L380" s="6">
        <v>3000</v>
      </c>
      <c r="M380" s="6" t="s">
        <v>175</v>
      </c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</row>
    <row r="381" spans="1:232" s="4" customFormat="1" ht="18" customHeight="1" x14ac:dyDescent="0.25">
      <c r="A381" s="8">
        <v>43706</v>
      </c>
      <c r="B381" s="6" t="s">
        <v>17</v>
      </c>
      <c r="C381" s="6">
        <v>100</v>
      </c>
      <c r="D381" s="6" t="s">
        <v>21</v>
      </c>
      <c r="E381" s="7">
        <v>4030</v>
      </c>
      <c r="F381" s="6">
        <v>4055</v>
      </c>
      <c r="G381" s="6">
        <v>4085</v>
      </c>
      <c r="H381" s="6">
        <v>4125</v>
      </c>
      <c r="I381" s="6">
        <v>2500</v>
      </c>
      <c r="J381" s="6">
        <v>3000</v>
      </c>
      <c r="K381" s="6">
        <v>0</v>
      </c>
      <c r="L381" s="6">
        <v>5500</v>
      </c>
      <c r="M381" s="6" t="s">
        <v>177</v>
      </c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</row>
    <row r="382" spans="1:232" s="4" customFormat="1" ht="18" customHeight="1" x14ac:dyDescent="0.25">
      <c r="A382" s="8">
        <v>43705</v>
      </c>
      <c r="B382" s="6" t="s">
        <v>33</v>
      </c>
      <c r="C382" s="6">
        <v>5000</v>
      </c>
      <c r="D382" s="6" t="s">
        <v>21</v>
      </c>
      <c r="E382" s="7">
        <v>185.3</v>
      </c>
      <c r="F382" s="6">
        <v>186.3</v>
      </c>
      <c r="G382" s="6">
        <v>187.3</v>
      </c>
      <c r="H382" s="6">
        <v>0</v>
      </c>
      <c r="I382" s="6">
        <v>0</v>
      </c>
      <c r="J382" s="6">
        <v>0</v>
      </c>
      <c r="K382" s="6">
        <v>0</v>
      </c>
      <c r="L382" s="6">
        <v>-6500</v>
      </c>
      <c r="M382" s="6" t="s">
        <v>176</v>
      </c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</row>
    <row r="383" spans="1:232" s="4" customFormat="1" ht="18" customHeight="1" x14ac:dyDescent="0.25">
      <c r="A383" s="8">
        <v>43705</v>
      </c>
      <c r="B383" s="6" t="s">
        <v>36</v>
      </c>
      <c r="C383" s="6">
        <v>5000</v>
      </c>
      <c r="D383" s="6" t="s">
        <v>18</v>
      </c>
      <c r="E383" s="7">
        <v>154.6</v>
      </c>
      <c r="F383" s="6">
        <v>154</v>
      </c>
      <c r="G383" s="6">
        <v>153</v>
      </c>
      <c r="H383" s="6">
        <v>0</v>
      </c>
      <c r="I383" s="6">
        <v>3000</v>
      </c>
      <c r="J383" s="6">
        <v>0</v>
      </c>
      <c r="K383" s="6">
        <v>0</v>
      </c>
      <c r="L383" s="6">
        <v>3000</v>
      </c>
      <c r="M383" s="6" t="s">
        <v>175</v>
      </c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</row>
    <row r="384" spans="1:232" s="4" customFormat="1" ht="18" customHeight="1" x14ac:dyDescent="0.25">
      <c r="A384" s="8">
        <v>43705</v>
      </c>
      <c r="B384" s="6" t="s">
        <v>16</v>
      </c>
      <c r="C384" s="6">
        <v>100</v>
      </c>
      <c r="D384" s="6" t="s">
        <v>21</v>
      </c>
      <c r="E384" s="7">
        <v>39250</v>
      </c>
      <c r="F384" s="6">
        <v>39320</v>
      </c>
      <c r="G384" s="6">
        <v>39420</v>
      </c>
      <c r="H384" s="6">
        <v>39520</v>
      </c>
      <c r="I384" s="6">
        <v>0</v>
      </c>
      <c r="J384" s="6">
        <v>0</v>
      </c>
      <c r="K384" s="6">
        <v>0</v>
      </c>
      <c r="L384" s="6">
        <v>-10100</v>
      </c>
      <c r="M384" s="6" t="s">
        <v>176</v>
      </c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</row>
    <row r="385" spans="1:232" s="4" customFormat="1" ht="18" customHeight="1" x14ac:dyDescent="0.25">
      <c r="A385" s="8">
        <v>43704</v>
      </c>
      <c r="B385" s="6" t="s">
        <v>22</v>
      </c>
      <c r="C385" s="6">
        <v>5000</v>
      </c>
      <c r="D385" s="6" t="s">
        <v>21</v>
      </c>
      <c r="E385" s="7">
        <v>184</v>
      </c>
      <c r="F385" s="6">
        <v>184.6</v>
      </c>
      <c r="G385" s="6">
        <v>185.6</v>
      </c>
      <c r="H385" s="6">
        <v>0</v>
      </c>
      <c r="I385" s="6">
        <v>3000</v>
      </c>
      <c r="J385" s="6">
        <v>0</v>
      </c>
      <c r="K385" s="6">
        <v>0</v>
      </c>
      <c r="L385" s="6">
        <v>3000</v>
      </c>
      <c r="M385" s="6" t="s">
        <v>175</v>
      </c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</row>
    <row r="386" spans="1:232" s="4" customFormat="1" ht="18" customHeight="1" x14ac:dyDescent="0.25">
      <c r="A386" s="8">
        <v>43704</v>
      </c>
      <c r="B386" s="6" t="s">
        <v>17</v>
      </c>
      <c r="C386" s="6">
        <v>100</v>
      </c>
      <c r="D386" s="6" t="s">
        <v>21</v>
      </c>
      <c r="E386" s="7">
        <v>3890</v>
      </c>
      <c r="F386" s="6">
        <v>3915</v>
      </c>
      <c r="G386" s="6">
        <v>3950</v>
      </c>
      <c r="H386" s="6">
        <v>0</v>
      </c>
      <c r="I386" s="6">
        <v>15000</v>
      </c>
      <c r="J386" s="6">
        <v>0</v>
      </c>
      <c r="K386" s="6">
        <v>0</v>
      </c>
      <c r="L386" s="6">
        <v>15000</v>
      </c>
      <c r="M386" s="6" t="s">
        <v>175</v>
      </c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</row>
    <row r="387" spans="1:232" s="4" customFormat="1" ht="18" customHeight="1" x14ac:dyDescent="0.25">
      <c r="A387" s="8">
        <v>43703</v>
      </c>
      <c r="B387" s="6" t="s">
        <v>16</v>
      </c>
      <c r="C387" s="6">
        <v>100</v>
      </c>
      <c r="D387" s="6" t="s">
        <v>21</v>
      </c>
      <c r="E387" s="7">
        <v>39300</v>
      </c>
      <c r="F387" s="6">
        <v>39450</v>
      </c>
      <c r="G387" s="6">
        <v>39700</v>
      </c>
      <c r="H387" s="6">
        <v>0</v>
      </c>
      <c r="I387" s="6">
        <v>15000</v>
      </c>
      <c r="J387" s="6">
        <v>0</v>
      </c>
      <c r="K387" s="6">
        <v>0</v>
      </c>
      <c r="L387" s="6">
        <v>15000</v>
      </c>
      <c r="M387" s="6" t="s">
        <v>175</v>
      </c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</row>
    <row r="388" spans="1:232" s="4" customFormat="1" ht="18" customHeight="1" x14ac:dyDescent="0.25">
      <c r="A388" s="8">
        <v>43703</v>
      </c>
      <c r="B388" s="6" t="s">
        <v>22</v>
      </c>
      <c r="C388" s="6">
        <v>5000</v>
      </c>
      <c r="D388" s="6" t="s">
        <v>21</v>
      </c>
      <c r="E388" s="7">
        <v>181.4</v>
      </c>
      <c r="F388" s="6">
        <v>182</v>
      </c>
      <c r="G388" s="6">
        <v>183</v>
      </c>
      <c r="H388" s="6">
        <v>3000</v>
      </c>
      <c r="I388" s="6">
        <v>5000</v>
      </c>
      <c r="J388" s="6">
        <v>8000</v>
      </c>
      <c r="K388" s="6">
        <v>0</v>
      </c>
      <c r="L388" s="6">
        <v>13000</v>
      </c>
      <c r="M388" s="6" t="s">
        <v>174</v>
      </c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</row>
    <row r="389" spans="1:232" s="4" customFormat="1" ht="18" customHeight="1" x14ac:dyDescent="0.25">
      <c r="A389" s="8">
        <v>43703</v>
      </c>
      <c r="B389" s="6" t="s">
        <v>17</v>
      </c>
      <c r="C389" s="6">
        <v>100</v>
      </c>
      <c r="D389" s="6" t="s">
        <v>21</v>
      </c>
      <c r="E389" s="7">
        <v>3940</v>
      </c>
      <c r="F389" s="6">
        <v>3970</v>
      </c>
      <c r="G389" s="6">
        <v>4000</v>
      </c>
      <c r="H389" s="6">
        <v>4030</v>
      </c>
      <c r="I389" s="6">
        <v>3000</v>
      </c>
      <c r="J389" s="6">
        <v>0</v>
      </c>
      <c r="K389" s="6">
        <v>0</v>
      </c>
      <c r="L389" s="6">
        <v>3000</v>
      </c>
      <c r="M389" s="6" t="s">
        <v>175</v>
      </c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</row>
    <row r="390" spans="1:232" s="4" customFormat="1" ht="18" customHeight="1" x14ac:dyDescent="0.25">
      <c r="A390" s="8">
        <v>43700</v>
      </c>
      <c r="B390" s="6" t="s">
        <v>22</v>
      </c>
      <c r="C390" s="6">
        <v>5000</v>
      </c>
      <c r="D390" s="6" t="s">
        <v>21</v>
      </c>
      <c r="E390" s="7">
        <v>184.8</v>
      </c>
      <c r="F390" s="6">
        <v>185.8</v>
      </c>
      <c r="G390" s="6">
        <v>187</v>
      </c>
      <c r="H390" s="6">
        <v>0</v>
      </c>
      <c r="I390" s="6">
        <v>5000</v>
      </c>
      <c r="J390" s="6">
        <v>0</v>
      </c>
      <c r="K390" s="6">
        <v>0</v>
      </c>
      <c r="L390" s="6">
        <v>5000</v>
      </c>
      <c r="M390" s="6" t="s">
        <v>175</v>
      </c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</row>
    <row r="391" spans="1:232" s="4" customFormat="1" ht="18" customHeight="1" x14ac:dyDescent="0.25">
      <c r="A391" s="8">
        <v>43700</v>
      </c>
      <c r="B391" s="6" t="s">
        <v>16</v>
      </c>
      <c r="C391" s="6">
        <v>100</v>
      </c>
      <c r="D391" s="6" t="s">
        <v>18</v>
      </c>
      <c r="E391" s="7">
        <v>38000</v>
      </c>
      <c r="F391" s="6">
        <v>37900</v>
      </c>
      <c r="G391" s="6">
        <v>37800</v>
      </c>
      <c r="H391" s="6">
        <v>0</v>
      </c>
      <c r="I391" s="6">
        <v>10000</v>
      </c>
      <c r="J391" s="6">
        <v>0</v>
      </c>
      <c r="K391" s="6">
        <v>0</v>
      </c>
      <c r="L391" s="6">
        <v>10000</v>
      </c>
      <c r="M391" s="6" t="s">
        <v>175</v>
      </c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</row>
    <row r="392" spans="1:232" s="4" customFormat="1" ht="18" customHeight="1" x14ac:dyDescent="0.25">
      <c r="A392" s="8">
        <v>43700</v>
      </c>
      <c r="B392" s="6" t="s">
        <v>17</v>
      </c>
      <c r="C392" s="6">
        <v>100</v>
      </c>
      <c r="D392" s="6" t="s">
        <v>21</v>
      </c>
      <c r="E392" s="7">
        <v>3995</v>
      </c>
      <c r="F392" s="6">
        <v>4020</v>
      </c>
      <c r="G392" s="6">
        <v>4060</v>
      </c>
      <c r="H392" s="6">
        <v>4100</v>
      </c>
      <c r="I392" s="6">
        <v>0</v>
      </c>
      <c r="J392" s="6">
        <v>0</v>
      </c>
      <c r="K392" s="6">
        <v>0</v>
      </c>
      <c r="L392" s="6">
        <v>-3500</v>
      </c>
      <c r="M392" s="6" t="s">
        <v>176</v>
      </c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</row>
    <row r="393" spans="1:232" s="4" customFormat="1" ht="18" customHeight="1" x14ac:dyDescent="0.25">
      <c r="A393" s="8">
        <v>43699</v>
      </c>
      <c r="B393" s="6" t="s">
        <v>16</v>
      </c>
      <c r="C393" s="6">
        <v>100</v>
      </c>
      <c r="D393" s="6" t="s">
        <v>18</v>
      </c>
      <c r="E393" s="6">
        <v>38100</v>
      </c>
      <c r="F393" s="6">
        <v>37980</v>
      </c>
      <c r="G393" s="6">
        <v>37800</v>
      </c>
      <c r="H393" s="6">
        <v>0</v>
      </c>
      <c r="I393" s="6">
        <v>12000</v>
      </c>
      <c r="J393" s="6">
        <v>0</v>
      </c>
      <c r="K393" s="6">
        <v>0</v>
      </c>
      <c r="L393" s="6">
        <v>12000</v>
      </c>
      <c r="M393" s="6" t="s">
        <v>175</v>
      </c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</row>
    <row r="394" spans="1:232" s="4" customFormat="1" ht="18" customHeight="1" x14ac:dyDescent="0.25">
      <c r="A394" s="8">
        <v>43699</v>
      </c>
      <c r="B394" s="6" t="s">
        <v>17</v>
      </c>
      <c r="C394" s="6">
        <v>100</v>
      </c>
      <c r="D394" s="6" t="s">
        <v>21</v>
      </c>
      <c r="E394" s="7">
        <v>4030</v>
      </c>
      <c r="F394" s="6">
        <v>4050</v>
      </c>
      <c r="G394" s="6">
        <v>4080</v>
      </c>
      <c r="H394" s="6">
        <v>4120</v>
      </c>
      <c r="I394" s="6">
        <v>2000</v>
      </c>
      <c r="J394" s="6">
        <v>0</v>
      </c>
      <c r="K394" s="6">
        <v>0</v>
      </c>
      <c r="L394" s="6">
        <v>2000</v>
      </c>
      <c r="M394" s="6" t="s">
        <v>175</v>
      </c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</row>
    <row r="395" spans="1:232" s="4" customFormat="1" ht="18" customHeight="1" x14ac:dyDescent="0.25">
      <c r="A395" s="8">
        <v>43698</v>
      </c>
      <c r="B395" s="6" t="s">
        <v>17</v>
      </c>
      <c r="C395" s="6">
        <v>100</v>
      </c>
      <c r="D395" s="6" t="s">
        <v>21</v>
      </c>
      <c r="E395" s="7">
        <v>4060</v>
      </c>
      <c r="F395" s="6">
        <v>4090</v>
      </c>
      <c r="G395" s="6">
        <v>4140</v>
      </c>
      <c r="H395" s="6">
        <v>0</v>
      </c>
      <c r="I395" s="6">
        <v>3000</v>
      </c>
      <c r="J395" s="6">
        <v>0</v>
      </c>
      <c r="K395" s="6">
        <v>0</v>
      </c>
      <c r="L395" s="6">
        <v>3000</v>
      </c>
      <c r="M395" s="6" t="s">
        <v>175</v>
      </c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</row>
    <row r="396" spans="1:232" s="4" customFormat="1" ht="18" customHeight="1" x14ac:dyDescent="0.25">
      <c r="A396" s="8">
        <v>43698</v>
      </c>
      <c r="B396" s="6" t="s">
        <v>22</v>
      </c>
      <c r="C396" s="6">
        <v>5000</v>
      </c>
      <c r="D396" s="6" t="s">
        <v>21</v>
      </c>
      <c r="E396" s="7">
        <v>184</v>
      </c>
      <c r="F396" s="6">
        <v>184.6</v>
      </c>
      <c r="G396" s="6">
        <v>185.2</v>
      </c>
      <c r="H396" s="6">
        <v>0</v>
      </c>
      <c r="I396" s="6">
        <v>0</v>
      </c>
      <c r="J396" s="6">
        <v>0</v>
      </c>
      <c r="K396" s="6">
        <v>0</v>
      </c>
      <c r="L396" s="6">
        <v>-4500</v>
      </c>
      <c r="M396" s="6" t="s">
        <v>176</v>
      </c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</row>
    <row r="397" spans="1:232" s="4" customFormat="1" ht="18" customHeight="1" x14ac:dyDescent="0.25">
      <c r="A397" s="8">
        <v>43698</v>
      </c>
      <c r="B397" s="6" t="s">
        <v>16</v>
      </c>
      <c r="C397" s="6">
        <v>100</v>
      </c>
      <c r="D397" s="6" t="s">
        <v>21</v>
      </c>
      <c r="E397" s="7">
        <v>37920</v>
      </c>
      <c r="F397" s="6">
        <v>37980</v>
      </c>
      <c r="G397" s="6">
        <v>38020</v>
      </c>
      <c r="H397" s="6">
        <v>38080</v>
      </c>
      <c r="I397" s="6">
        <v>6000</v>
      </c>
      <c r="J397" s="6">
        <v>0</v>
      </c>
      <c r="K397" s="6">
        <v>0</v>
      </c>
      <c r="L397" s="6">
        <v>6000</v>
      </c>
      <c r="M397" s="6" t="s">
        <v>175</v>
      </c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</row>
    <row r="398" spans="1:232" s="4" customFormat="1" ht="18" customHeight="1" x14ac:dyDescent="0.25">
      <c r="A398" s="8">
        <v>43697</v>
      </c>
      <c r="B398" s="6" t="s">
        <v>22</v>
      </c>
      <c r="C398" s="6">
        <v>5000</v>
      </c>
      <c r="D398" s="6" t="s">
        <v>18</v>
      </c>
      <c r="E398" s="7">
        <v>182.6</v>
      </c>
      <c r="F398" s="6">
        <v>182</v>
      </c>
      <c r="G398" s="6">
        <v>181</v>
      </c>
      <c r="H398" s="6">
        <v>0</v>
      </c>
      <c r="I398" s="6">
        <v>3000</v>
      </c>
      <c r="J398" s="6">
        <v>0</v>
      </c>
      <c r="K398" s="6">
        <v>0</v>
      </c>
      <c r="L398" s="6">
        <v>3000</v>
      </c>
      <c r="M398" s="6" t="s">
        <v>175</v>
      </c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</row>
    <row r="399" spans="1:232" s="4" customFormat="1" ht="18" customHeight="1" x14ac:dyDescent="0.25">
      <c r="A399" s="8">
        <v>43697</v>
      </c>
      <c r="B399" s="6" t="s">
        <v>17</v>
      </c>
      <c r="C399" s="6">
        <v>100</v>
      </c>
      <c r="D399" s="6" t="s">
        <v>18</v>
      </c>
      <c r="E399" s="7">
        <v>4025</v>
      </c>
      <c r="F399" s="6">
        <v>4000</v>
      </c>
      <c r="G399" s="6">
        <v>3960</v>
      </c>
      <c r="H399" s="6">
        <v>0</v>
      </c>
      <c r="I399" s="6">
        <v>2500</v>
      </c>
      <c r="J399" s="6">
        <v>0</v>
      </c>
      <c r="K399" s="6">
        <v>0</v>
      </c>
      <c r="L399" s="6">
        <v>2500</v>
      </c>
      <c r="M399" s="6" t="s">
        <v>175</v>
      </c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</row>
    <row r="400" spans="1:232" s="4" customFormat="1" ht="18" customHeight="1" x14ac:dyDescent="0.25">
      <c r="A400" s="8">
        <v>43697</v>
      </c>
      <c r="B400" s="6" t="s">
        <v>16</v>
      </c>
      <c r="C400" s="6">
        <v>100</v>
      </c>
      <c r="D400" s="6" t="s">
        <v>21</v>
      </c>
      <c r="E400" s="7">
        <v>38000</v>
      </c>
      <c r="F400" s="6">
        <v>38100</v>
      </c>
      <c r="G400" s="6">
        <v>38300</v>
      </c>
      <c r="H400" s="6">
        <v>0</v>
      </c>
      <c r="I400" s="6">
        <v>10000</v>
      </c>
      <c r="J400" s="6">
        <v>0</v>
      </c>
      <c r="K400" s="6">
        <v>0</v>
      </c>
      <c r="L400" s="6">
        <v>10000</v>
      </c>
      <c r="M400" s="6" t="s">
        <v>185</v>
      </c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</row>
    <row r="401" spans="1:232" s="4" customFormat="1" ht="18" customHeight="1" x14ac:dyDescent="0.25">
      <c r="A401" s="8">
        <v>43696</v>
      </c>
      <c r="B401" s="6" t="s">
        <v>16</v>
      </c>
      <c r="C401" s="6">
        <v>100</v>
      </c>
      <c r="D401" s="6" t="s">
        <v>21</v>
      </c>
      <c r="E401" s="7">
        <v>37800</v>
      </c>
      <c r="F401" s="6">
        <v>37860</v>
      </c>
      <c r="G401" s="6">
        <v>37920</v>
      </c>
      <c r="H401" s="6">
        <v>37980</v>
      </c>
      <c r="I401" s="6">
        <v>0</v>
      </c>
      <c r="J401" s="6">
        <v>0</v>
      </c>
      <c r="K401" s="6">
        <v>0</v>
      </c>
      <c r="L401" s="6">
        <v>-6000</v>
      </c>
      <c r="M401" s="6" t="s">
        <v>176</v>
      </c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</row>
    <row r="402" spans="1:232" s="4" customFormat="1" ht="18" customHeight="1" x14ac:dyDescent="0.25">
      <c r="A402" s="8">
        <v>43691</v>
      </c>
      <c r="B402" s="6" t="s">
        <v>17</v>
      </c>
      <c r="C402" s="6">
        <v>100</v>
      </c>
      <c r="D402" s="6" t="s">
        <v>18</v>
      </c>
      <c r="E402" s="7">
        <v>3990</v>
      </c>
      <c r="F402" s="6">
        <v>3970</v>
      </c>
      <c r="G402" s="6">
        <v>3950</v>
      </c>
      <c r="H402" s="6">
        <v>3930</v>
      </c>
      <c r="I402" s="6">
        <v>2000</v>
      </c>
      <c r="J402" s="6">
        <v>2000</v>
      </c>
      <c r="K402" s="6">
        <v>2000</v>
      </c>
      <c r="L402" s="6">
        <v>6000</v>
      </c>
      <c r="M402" s="6" t="s">
        <v>174</v>
      </c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</row>
    <row r="403" spans="1:232" s="4" customFormat="1" ht="18" customHeight="1" x14ac:dyDescent="0.25">
      <c r="A403" s="8">
        <v>43691</v>
      </c>
      <c r="B403" s="6" t="s">
        <v>16</v>
      </c>
      <c r="C403" s="6">
        <v>100</v>
      </c>
      <c r="D403" s="6" t="s">
        <v>21</v>
      </c>
      <c r="E403" s="7">
        <v>38100</v>
      </c>
      <c r="F403" s="6">
        <v>38200</v>
      </c>
      <c r="G403" s="6">
        <v>38300</v>
      </c>
      <c r="H403" s="6">
        <v>0</v>
      </c>
      <c r="I403" s="6">
        <v>10000</v>
      </c>
      <c r="J403" s="6">
        <v>10000</v>
      </c>
      <c r="K403" s="6">
        <v>0</v>
      </c>
      <c r="L403" s="6">
        <v>20000</v>
      </c>
      <c r="M403" s="6" t="s">
        <v>174</v>
      </c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</row>
    <row r="404" spans="1:232" s="4" customFormat="1" ht="18" customHeight="1" x14ac:dyDescent="0.25">
      <c r="A404" s="8">
        <v>43691</v>
      </c>
      <c r="B404" s="6" t="s">
        <v>22</v>
      </c>
      <c r="C404" s="6">
        <v>5000</v>
      </c>
      <c r="D404" s="6" t="s">
        <v>18</v>
      </c>
      <c r="E404" s="7">
        <v>185.6</v>
      </c>
      <c r="F404" s="6">
        <v>185</v>
      </c>
      <c r="G404" s="6">
        <v>184.4</v>
      </c>
      <c r="H404" s="6">
        <v>0</v>
      </c>
      <c r="I404" s="6">
        <v>3000</v>
      </c>
      <c r="J404" s="6">
        <v>3000</v>
      </c>
      <c r="K404" s="6">
        <v>0</v>
      </c>
      <c r="L404" s="6">
        <v>6000</v>
      </c>
      <c r="M404" s="6" t="s">
        <v>174</v>
      </c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</row>
    <row r="405" spans="1:232" s="4" customFormat="1" ht="18" customHeight="1" x14ac:dyDescent="0.25">
      <c r="A405" s="8">
        <v>43691</v>
      </c>
      <c r="B405" s="6" t="s">
        <v>16</v>
      </c>
      <c r="C405" s="6">
        <v>100</v>
      </c>
      <c r="D405" s="6" t="s">
        <v>21</v>
      </c>
      <c r="E405" s="7">
        <v>38050</v>
      </c>
      <c r="F405" s="6">
        <v>38110</v>
      </c>
      <c r="G405" s="6">
        <v>38170</v>
      </c>
      <c r="H405" s="6">
        <v>38230</v>
      </c>
      <c r="I405" s="6">
        <v>6000</v>
      </c>
      <c r="J405" s="6">
        <v>6000</v>
      </c>
      <c r="K405" s="6">
        <v>18000</v>
      </c>
      <c r="L405" s="6">
        <v>30000</v>
      </c>
      <c r="M405" s="6" t="s">
        <v>174</v>
      </c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</row>
    <row r="406" spans="1:232" s="4" customFormat="1" ht="18" customHeight="1" x14ac:dyDescent="0.25">
      <c r="A406" s="8">
        <v>43686</v>
      </c>
      <c r="B406" s="6" t="s">
        <v>22</v>
      </c>
      <c r="C406" s="6">
        <v>5000</v>
      </c>
      <c r="D406" s="6" t="s">
        <v>21</v>
      </c>
      <c r="E406" s="7">
        <v>184.5</v>
      </c>
      <c r="F406" s="6">
        <v>185.1</v>
      </c>
      <c r="G406" s="6">
        <v>185.7</v>
      </c>
      <c r="H406" s="6">
        <v>0</v>
      </c>
      <c r="I406" s="6">
        <v>3000</v>
      </c>
      <c r="J406" s="6">
        <v>0</v>
      </c>
      <c r="K406" s="6">
        <v>0</v>
      </c>
      <c r="L406" s="6">
        <v>3000</v>
      </c>
      <c r="M406" s="6" t="s">
        <v>175</v>
      </c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</row>
    <row r="407" spans="1:232" s="4" customFormat="1" ht="18" customHeight="1" x14ac:dyDescent="0.25">
      <c r="A407" s="8">
        <v>43686</v>
      </c>
      <c r="B407" s="6" t="s">
        <v>16</v>
      </c>
      <c r="C407" s="6">
        <v>100</v>
      </c>
      <c r="D407" s="6" t="s">
        <v>18</v>
      </c>
      <c r="E407" s="7">
        <v>37800</v>
      </c>
      <c r="F407" s="6">
        <v>37700</v>
      </c>
      <c r="G407" s="6">
        <v>37500</v>
      </c>
      <c r="H407" s="6">
        <v>0</v>
      </c>
      <c r="I407" s="6">
        <v>0</v>
      </c>
      <c r="J407" s="6">
        <v>0</v>
      </c>
      <c r="K407" s="6">
        <v>0</v>
      </c>
      <c r="L407" s="6">
        <v>0</v>
      </c>
      <c r="M407" s="6" t="s">
        <v>173</v>
      </c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</row>
    <row r="408" spans="1:232" s="4" customFormat="1" ht="18" customHeight="1" x14ac:dyDescent="0.25">
      <c r="A408" s="8">
        <v>43686</v>
      </c>
      <c r="B408" s="6" t="s">
        <v>17</v>
      </c>
      <c r="C408" s="6">
        <v>100</v>
      </c>
      <c r="D408" s="6" t="s">
        <v>21</v>
      </c>
      <c r="E408" s="7">
        <v>3735</v>
      </c>
      <c r="F408" s="6">
        <v>3755</v>
      </c>
      <c r="G408" s="6">
        <v>3785</v>
      </c>
      <c r="H408" s="6">
        <v>0</v>
      </c>
      <c r="I408" s="6">
        <v>2000</v>
      </c>
      <c r="J408" s="6">
        <v>3000</v>
      </c>
      <c r="K408" s="6">
        <v>0</v>
      </c>
      <c r="L408" s="6">
        <v>5000</v>
      </c>
      <c r="M408" s="6" t="s">
        <v>174</v>
      </c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</row>
    <row r="409" spans="1:232" s="4" customFormat="1" ht="18" customHeight="1" x14ac:dyDescent="0.25">
      <c r="A409" s="8">
        <v>43685</v>
      </c>
      <c r="B409" s="6" t="s">
        <v>160</v>
      </c>
      <c r="C409" s="6">
        <v>100</v>
      </c>
      <c r="D409" s="6" t="s">
        <v>18</v>
      </c>
      <c r="E409" s="7">
        <v>37780</v>
      </c>
      <c r="F409" s="6">
        <v>37600</v>
      </c>
      <c r="G409" s="6">
        <v>37300</v>
      </c>
      <c r="H409" s="6">
        <v>0</v>
      </c>
      <c r="I409" s="6">
        <v>0</v>
      </c>
      <c r="J409" s="6">
        <v>0</v>
      </c>
      <c r="K409" s="6">
        <v>0</v>
      </c>
      <c r="L409" s="6">
        <v>0</v>
      </c>
      <c r="M409" s="6" t="s">
        <v>178</v>
      </c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</row>
    <row r="410" spans="1:232" s="4" customFormat="1" ht="18" customHeight="1" x14ac:dyDescent="0.25">
      <c r="A410" s="8">
        <v>43685</v>
      </c>
      <c r="B410" s="6" t="s">
        <v>22</v>
      </c>
      <c r="C410" s="6">
        <v>5000</v>
      </c>
      <c r="D410" s="6" t="s">
        <v>18</v>
      </c>
      <c r="E410" s="7">
        <v>184</v>
      </c>
      <c r="F410" s="6">
        <v>183.4</v>
      </c>
      <c r="G410" s="6">
        <v>182.8</v>
      </c>
      <c r="H410" s="6">
        <v>0</v>
      </c>
      <c r="I410" s="6">
        <v>0</v>
      </c>
      <c r="J410" s="6">
        <v>0</v>
      </c>
      <c r="K410" s="6">
        <v>0</v>
      </c>
      <c r="L410" s="6">
        <v>-4500</v>
      </c>
      <c r="M410" s="6" t="s">
        <v>176</v>
      </c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</row>
    <row r="411" spans="1:232" s="4" customFormat="1" ht="18" customHeight="1" x14ac:dyDescent="0.25">
      <c r="A411" s="8">
        <v>43685</v>
      </c>
      <c r="B411" s="6" t="s">
        <v>17</v>
      </c>
      <c r="C411" s="6">
        <v>100</v>
      </c>
      <c r="D411" s="6" t="s">
        <v>18</v>
      </c>
      <c r="E411" s="7">
        <v>3705</v>
      </c>
      <c r="F411" s="6">
        <v>3680</v>
      </c>
      <c r="G411" s="6">
        <v>3650</v>
      </c>
      <c r="H411" s="6">
        <v>0</v>
      </c>
      <c r="I411" s="6">
        <v>2500</v>
      </c>
      <c r="J411" s="6">
        <v>0</v>
      </c>
      <c r="K411" s="6">
        <v>0</v>
      </c>
      <c r="L411" s="6">
        <v>2500</v>
      </c>
      <c r="M411" s="6" t="s">
        <v>175</v>
      </c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</row>
    <row r="412" spans="1:232" s="4" customFormat="1" ht="18" customHeight="1" x14ac:dyDescent="0.25">
      <c r="A412" s="8">
        <v>43684</v>
      </c>
      <c r="B412" s="6" t="s">
        <v>22</v>
      </c>
      <c r="C412" s="6">
        <v>5000</v>
      </c>
      <c r="D412" s="6" t="s">
        <v>18</v>
      </c>
      <c r="E412" s="7">
        <v>185</v>
      </c>
      <c r="F412" s="6">
        <v>184</v>
      </c>
      <c r="G412" s="6">
        <v>182</v>
      </c>
      <c r="H412" s="6">
        <v>0</v>
      </c>
      <c r="I412" s="6">
        <v>0</v>
      </c>
      <c r="J412" s="6">
        <v>0</v>
      </c>
      <c r="K412" s="6">
        <v>0</v>
      </c>
      <c r="L412" s="6">
        <v>0</v>
      </c>
      <c r="M412" s="6" t="s">
        <v>178</v>
      </c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</row>
    <row r="413" spans="1:232" s="4" customFormat="1" ht="18" customHeight="1" x14ac:dyDescent="0.25">
      <c r="A413" s="8">
        <v>43684</v>
      </c>
      <c r="B413" s="6" t="s">
        <v>16</v>
      </c>
      <c r="C413" s="6">
        <v>100</v>
      </c>
      <c r="D413" s="6" t="s">
        <v>21</v>
      </c>
      <c r="E413" s="7">
        <v>37940</v>
      </c>
      <c r="F413" s="6">
        <v>38040</v>
      </c>
      <c r="G413" s="6">
        <v>38240</v>
      </c>
      <c r="H413" s="6">
        <v>0</v>
      </c>
      <c r="I413" s="6">
        <v>10000</v>
      </c>
      <c r="J413" s="6">
        <v>0</v>
      </c>
      <c r="K413" s="6">
        <v>0</v>
      </c>
      <c r="L413" s="6">
        <v>10000</v>
      </c>
      <c r="M413" s="6" t="s">
        <v>175</v>
      </c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</row>
    <row r="414" spans="1:232" s="4" customFormat="1" ht="18" customHeight="1" x14ac:dyDescent="0.25">
      <c r="A414" s="8">
        <v>43684</v>
      </c>
      <c r="B414" s="6" t="s">
        <v>17</v>
      </c>
      <c r="C414" s="6">
        <v>100</v>
      </c>
      <c r="D414" s="6" t="s">
        <v>18</v>
      </c>
      <c r="E414" s="7">
        <v>3785</v>
      </c>
      <c r="F414" s="6">
        <v>3755</v>
      </c>
      <c r="G414" s="6">
        <v>3700</v>
      </c>
      <c r="H414" s="6">
        <v>0</v>
      </c>
      <c r="I414" s="6">
        <v>3000</v>
      </c>
      <c r="J414" s="6">
        <v>5500</v>
      </c>
      <c r="K414" s="6">
        <v>0</v>
      </c>
      <c r="L414" s="6">
        <v>8500</v>
      </c>
      <c r="M414" s="6" t="s">
        <v>174</v>
      </c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</row>
    <row r="415" spans="1:232" s="4" customFormat="1" ht="18" customHeight="1" x14ac:dyDescent="0.25">
      <c r="A415" s="8">
        <v>43684</v>
      </c>
      <c r="B415" s="6" t="s">
        <v>17</v>
      </c>
      <c r="C415" s="6">
        <v>100</v>
      </c>
      <c r="D415" s="6" t="s">
        <v>21</v>
      </c>
      <c r="E415" s="7">
        <v>3800</v>
      </c>
      <c r="F415" s="6">
        <v>3820</v>
      </c>
      <c r="G415" s="6">
        <v>3850</v>
      </c>
      <c r="H415" s="6">
        <v>0</v>
      </c>
      <c r="I415" s="6">
        <v>0</v>
      </c>
      <c r="J415" s="6">
        <v>0</v>
      </c>
      <c r="K415" s="6">
        <v>0</v>
      </c>
      <c r="L415" s="9">
        <v>0</v>
      </c>
      <c r="M415" s="6" t="s">
        <v>178</v>
      </c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</row>
    <row r="416" spans="1:232" s="4" customFormat="1" ht="18" customHeight="1" x14ac:dyDescent="0.25">
      <c r="A416" s="8">
        <v>43683</v>
      </c>
      <c r="B416" s="6" t="s">
        <v>17</v>
      </c>
      <c r="C416" s="6">
        <v>100</v>
      </c>
      <c r="D416" s="6" t="s">
        <v>18</v>
      </c>
      <c r="E416" s="7">
        <v>3895</v>
      </c>
      <c r="F416" s="6">
        <v>3865</v>
      </c>
      <c r="G416" s="6">
        <v>3830</v>
      </c>
      <c r="H416" s="6">
        <v>0</v>
      </c>
      <c r="I416" s="6">
        <v>3000</v>
      </c>
      <c r="J416" s="6">
        <v>0</v>
      </c>
      <c r="K416" s="6">
        <v>3000</v>
      </c>
      <c r="L416" s="9">
        <v>6000</v>
      </c>
      <c r="M416" s="6" t="s">
        <v>175</v>
      </c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</row>
    <row r="417" spans="1:232" s="4" customFormat="1" ht="18" customHeight="1" x14ac:dyDescent="0.25">
      <c r="A417" s="8">
        <v>43683</v>
      </c>
      <c r="B417" s="6" t="s">
        <v>22</v>
      </c>
      <c r="C417" s="6">
        <v>5000</v>
      </c>
      <c r="D417" s="6" t="s">
        <v>21</v>
      </c>
      <c r="E417" s="7">
        <v>189.4</v>
      </c>
      <c r="F417" s="6">
        <v>190</v>
      </c>
      <c r="G417" s="6">
        <v>190.6</v>
      </c>
      <c r="H417" s="6">
        <v>0</v>
      </c>
      <c r="I417" s="6">
        <v>0</v>
      </c>
      <c r="J417" s="6">
        <v>0</v>
      </c>
      <c r="K417" s="6">
        <v>0</v>
      </c>
      <c r="L417" s="9">
        <v>0</v>
      </c>
      <c r="M417" s="6" t="s">
        <v>173</v>
      </c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</row>
    <row r="418" spans="1:232" s="4" customFormat="1" ht="18" customHeight="1" x14ac:dyDescent="0.25">
      <c r="A418" s="8">
        <v>43682</v>
      </c>
      <c r="B418" s="6" t="s">
        <v>22</v>
      </c>
      <c r="C418" s="6">
        <v>5000</v>
      </c>
      <c r="D418" s="6" t="s">
        <v>18</v>
      </c>
      <c r="E418" s="7">
        <v>188.5</v>
      </c>
      <c r="F418" s="6">
        <v>187.8</v>
      </c>
      <c r="G418" s="6">
        <v>187</v>
      </c>
      <c r="H418" s="6">
        <v>0</v>
      </c>
      <c r="I418" s="6">
        <v>3500</v>
      </c>
      <c r="J418" s="6">
        <v>0</v>
      </c>
      <c r="K418" s="6">
        <v>3500</v>
      </c>
      <c r="L418" s="9">
        <v>7000</v>
      </c>
      <c r="M418" s="6" t="s">
        <v>175</v>
      </c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</row>
    <row r="419" spans="1:232" s="4" customFormat="1" ht="18" customHeight="1" x14ac:dyDescent="0.25">
      <c r="A419" s="8">
        <v>43679</v>
      </c>
      <c r="B419" s="6" t="s">
        <v>17</v>
      </c>
      <c r="C419" s="6">
        <v>100</v>
      </c>
      <c r="D419" s="6" t="s">
        <v>21</v>
      </c>
      <c r="E419" s="7">
        <v>3850</v>
      </c>
      <c r="F419" s="6">
        <v>3870</v>
      </c>
      <c r="G419" s="6">
        <v>3900</v>
      </c>
      <c r="H419" s="6">
        <v>3930</v>
      </c>
      <c r="I419" s="6">
        <v>2000</v>
      </c>
      <c r="J419" s="6">
        <v>3000</v>
      </c>
      <c r="K419" s="6">
        <v>5000</v>
      </c>
      <c r="L419" s="9">
        <v>10000</v>
      </c>
      <c r="M419" s="6" t="s">
        <v>177</v>
      </c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</row>
    <row r="420" spans="1:232" s="4" customFormat="1" ht="18" customHeight="1" x14ac:dyDescent="0.25">
      <c r="A420" s="8">
        <v>43679</v>
      </c>
      <c r="B420" s="6" t="s">
        <v>160</v>
      </c>
      <c r="C420" s="6">
        <v>100</v>
      </c>
      <c r="D420" s="6" t="s">
        <v>21</v>
      </c>
      <c r="E420" s="7">
        <v>36040</v>
      </c>
      <c r="F420" s="6">
        <v>36140</v>
      </c>
      <c r="G420" s="6">
        <v>36240</v>
      </c>
      <c r="H420" s="6">
        <v>0</v>
      </c>
      <c r="I420" s="6">
        <v>10000</v>
      </c>
      <c r="J420" s="6">
        <v>0</v>
      </c>
      <c r="K420" s="6">
        <v>10000</v>
      </c>
      <c r="L420" s="9">
        <v>20000</v>
      </c>
      <c r="M420" s="6" t="s">
        <v>175</v>
      </c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</row>
    <row r="421" spans="1:232" s="4" customFormat="1" ht="18" customHeight="1" x14ac:dyDescent="0.25">
      <c r="A421" s="8">
        <v>43679</v>
      </c>
      <c r="B421" s="6" t="s">
        <v>22</v>
      </c>
      <c r="C421" s="6">
        <v>5000</v>
      </c>
      <c r="D421" s="6" t="s">
        <v>18</v>
      </c>
      <c r="E421" s="7">
        <v>188.6</v>
      </c>
      <c r="F421" s="6">
        <v>188</v>
      </c>
      <c r="G421" s="6">
        <v>187.4</v>
      </c>
      <c r="H421" s="6">
        <v>0</v>
      </c>
      <c r="I421" s="6">
        <v>3000</v>
      </c>
      <c r="J421" s="6">
        <v>0</v>
      </c>
      <c r="K421" s="6">
        <v>3000</v>
      </c>
      <c r="L421" s="9">
        <v>6000</v>
      </c>
      <c r="M421" s="6" t="s">
        <v>175</v>
      </c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</row>
    <row r="422" spans="1:232" s="4" customFormat="1" ht="18" customHeight="1" x14ac:dyDescent="0.25">
      <c r="A422" s="8">
        <v>43676</v>
      </c>
      <c r="B422" s="6" t="s">
        <v>17</v>
      </c>
      <c r="C422" s="6">
        <v>100</v>
      </c>
      <c r="D422" s="6" t="s">
        <v>21</v>
      </c>
      <c r="E422" s="7">
        <v>4030</v>
      </c>
      <c r="F422" s="6">
        <v>4055</v>
      </c>
      <c r="G422" s="6">
        <v>4080</v>
      </c>
      <c r="H422" s="6">
        <v>4110</v>
      </c>
      <c r="I422" s="6">
        <v>0</v>
      </c>
      <c r="J422" s="6">
        <v>0</v>
      </c>
      <c r="K422" s="6">
        <v>0</v>
      </c>
      <c r="L422" s="6">
        <v>0</v>
      </c>
      <c r="M422" s="6" t="s">
        <v>178</v>
      </c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</row>
    <row r="423" spans="1:232" s="4" customFormat="1" ht="18" customHeight="1" x14ac:dyDescent="0.25">
      <c r="A423" s="8">
        <v>43676</v>
      </c>
      <c r="B423" s="6" t="s">
        <v>17</v>
      </c>
      <c r="C423" s="6">
        <v>100</v>
      </c>
      <c r="D423" s="6" t="s">
        <v>18</v>
      </c>
      <c r="E423" s="7">
        <v>3950</v>
      </c>
      <c r="F423" s="6">
        <v>3920</v>
      </c>
      <c r="G423" s="6">
        <v>3890</v>
      </c>
      <c r="H423" s="6">
        <v>3860</v>
      </c>
      <c r="I423" s="6">
        <v>3000</v>
      </c>
      <c r="J423" s="6">
        <v>0</v>
      </c>
      <c r="K423" s="6">
        <v>0</v>
      </c>
      <c r="L423" s="6">
        <v>3000</v>
      </c>
      <c r="M423" s="6" t="s">
        <v>185</v>
      </c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</row>
    <row r="424" spans="1:232" s="4" customFormat="1" ht="18" customHeight="1" x14ac:dyDescent="0.25">
      <c r="A424" s="8">
        <v>43676</v>
      </c>
      <c r="B424" s="6" t="s">
        <v>22</v>
      </c>
      <c r="C424" s="6">
        <v>5000</v>
      </c>
      <c r="D424" s="6" t="s">
        <v>18</v>
      </c>
      <c r="E424" s="7">
        <v>193.6</v>
      </c>
      <c r="F424" s="6">
        <v>193</v>
      </c>
      <c r="G424" s="6">
        <v>192</v>
      </c>
      <c r="H424" s="6">
        <v>0</v>
      </c>
      <c r="I424" s="6">
        <v>3000</v>
      </c>
      <c r="J424" s="6">
        <v>0</v>
      </c>
      <c r="K424" s="6">
        <v>0</v>
      </c>
      <c r="L424" s="6">
        <v>3000</v>
      </c>
      <c r="M424" s="6" t="s">
        <v>175</v>
      </c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</row>
    <row r="425" spans="1:232" s="4" customFormat="1" ht="18" customHeight="1" x14ac:dyDescent="0.25">
      <c r="A425" s="8">
        <v>43676</v>
      </c>
      <c r="B425" s="6" t="s">
        <v>35</v>
      </c>
      <c r="C425" s="6">
        <v>1250</v>
      </c>
      <c r="D425" s="6" t="s">
        <v>21</v>
      </c>
      <c r="E425" s="7">
        <v>148</v>
      </c>
      <c r="F425" s="6">
        <v>150</v>
      </c>
      <c r="G425" s="6">
        <v>153</v>
      </c>
      <c r="H425" s="6">
        <v>0</v>
      </c>
      <c r="I425" s="6">
        <v>2500</v>
      </c>
      <c r="J425" s="6">
        <v>0</v>
      </c>
      <c r="K425" s="6">
        <v>0</v>
      </c>
      <c r="L425" s="6">
        <v>2500</v>
      </c>
      <c r="M425" s="6" t="s">
        <v>175</v>
      </c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</row>
    <row r="426" spans="1:232" s="4" customFormat="1" ht="18" customHeight="1" x14ac:dyDescent="0.25">
      <c r="A426" s="8">
        <v>43676</v>
      </c>
      <c r="B426" s="6" t="s">
        <v>16</v>
      </c>
      <c r="C426" s="6">
        <v>100</v>
      </c>
      <c r="D426" s="6" t="s">
        <v>18</v>
      </c>
      <c r="E426" s="7">
        <v>34710</v>
      </c>
      <c r="F426" s="6">
        <v>34650</v>
      </c>
      <c r="G426" s="6">
        <v>34590</v>
      </c>
      <c r="H426" s="6">
        <v>34530</v>
      </c>
      <c r="I426" s="6">
        <v>6000</v>
      </c>
      <c r="J426" s="6">
        <v>0</v>
      </c>
      <c r="K426" s="6">
        <v>0</v>
      </c>
      <c r="L426" s="6">
        <v>6000</v>
      </c>
      <c r="M426" s="6" t="s">
        <v>175</v>
      </c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</row>
    <row r="427" spans="1:232" s="4" customFormat="1" ht="18" customHeight="1" x14ac:dyDescent="0.25">
      <c r="A427" s="8">
        <v>43675</v>
      </c>
      <c r="B427" s="6" t="s">
        <v>22</v>
      </c>
      <c r="C427" s="6">
        <v>5000</v>
      </c>
      <c r="D427" s="6" t="s">
        <v>21</v>
      </c>
      <c r="E427" s="7">
        <v>192.5</v>
      </c>
      <c r="F427" s="6">
        <v>193.5</v>
      </c>
      <c r="G427" s="6">
        <v>194.5</v>
      </c>
      <c r="H427" s="6">
        <v>0</v>
      </c>
      <c r="I427" s="6">
        <v>5000</v>
      </c>
      <c r="J427" s="6">
        <v>0</v>
      </c>
      <c r="K427" s="6">
        <v>0</v>
      </c>
      <c r="L427" s="6">
        <v>5000</v>
      </c>
      <c r="M427" s="6" t="s">
        <v>175</v>
      </c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</row>
    <row r="428" spans="1:232" s="4" customFormat="1" ht="18" customHeight="1" x14ac:dyDescent="0.25">
      <c r="A428" s="8">
        <v>43675</v>
      </c>
      <c r="B428" s="6" t="s">
        <v>17</v>
      </c>
      <c r="C428" s="6">
        <v>100</v>
      </c>
      <c r="D428" s="6" t="s">
        <v>18</v>
      </c>
      <c r="E428" s="7">
        <v>3880</v>
      </c>
      <c r="F428" s="6">
        <v>3860</v>
      </c>
      <c r="G428" s="6">
        <v>3830</v>
      </c>
      <c r="H428" s="6">
        <v>3800</v>
      </c>
      <c r="I428" s="6">
        <v>0</v>
      </c>
      <c r="J428" s="6">
        <v>0</v>
      </c>
      <c r="K428" s="6">
        <v>0</v>
      </c>
      <c r="L428" s="6">
        <v>-3200</v>
      </c>
      <c r="M428" s="6" t="s">
        <v>176</v>
      </c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</row>
    <row r="429" spans="1:232" s="4" customFormat="1" ht="18" customHeight="1" x14ac:dyDescent="0.25">
      <c r="A429" s="8">
        <v>43672</v>
      </c>
      <c r="B429" s="6" t="s">
        <v>17</v>
      </c>
      <c r="C429" s="6">
        <v>100</v>
      </c>
      <c r="D429" s="6" t="s">
        <v>21</v>
      </c>
      <c r="E429" s="7">
        <v>3900</v>
      </c>
      <c r="F429" s="6">
        <v>3920</v>
      </c>
      <c r="G429" s="6">
        <v>3950</v>
      </c>
      <c r="H429" s="6">
        <v>3980</v>
      </c>
      <c r="I429" s="6">
        <v>0</v>
      </c>
      <c r="J429" s="6">
        <v>0</v>
      </c>
      <c r="K429" s="6">
        <v>0</v>
      </c>
      <c r="L429" s="6">
        <v>-3000</v>
      </c>
      <c r="M429" s="6" t="s">
        <v>176</v>
      </c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</row>
    <row r="430" spans="1:232" s="4" customFormat="1" ht="18" customHeight="1" x14ac:dyDescent="0.25">
      <c r="A430" s="8">
        <v>43672</v>
      </c>
      <c r="B430" s="6" t="s">
        <v>22</v>
      </c>
      <c r="C430" s="6">
        <v>5000</v>
      </c>
      <c r="D430" s="6" t="s">
        <v>18</v>
      </c>
      <c r="E430" s="7">
        <v>190.6</v>
      </c>
      <c r="F430" s="6">
        <v>190</v>
      </c>
      <c r="G430" s="6">
        <v>189.4</v>
      </c>
      <c r="H430" s="6">
        <v>0</v>
      </c>
      <c r="I430" s="6">
        <v>3000</v>
      </c>
      <c r="J430" s="6">
        <v>0</v>
      </c>
      <c r="K430" s="6">
        <v>0</v>
      </c>
      <c r="L430" s="6">
        <v>3000</v>
      </c>
      <c r="M430" s="6" t="s">
        <v>175</v>
      </c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</row>
    <row r="431" spans="1:232" s="4" customFormat="1" ht="18" customHeight="1" x14ac:dyDescent="0.25">
      <c r="A431" s="8">
        <v>43671</v>
      </c>
      <c r="B431" s="6" t="s">
        <v>17</v>
      </c>
      <c r="C431" s="6">
        <v>100</v>
      </c>
      <c r="D431" s="6" t="s">
        <v>21</v>
      </c>
      <c r="E431" s="7">
        <v>3900</v>
      </c>
      <c r="F431" s="6">
        <v>3925</v>
      </c>
      <c r="G431" s="6">
        <v>3950</v>
      </c>
      <c r="H431" s="6">
        <v>3980</v>
      </c>
      <c r="I431" s="6">
        <v>2500</v>
      </c>
      <c r="J431" s="6">
        <v>0</v>
      </c>
      <c r="K431" s="6">
        <v>0</v>
      </c>
      <c r="L431" s="6">
        <v>2500</v>
      </c>
      <c r="M431" s="6" t="s">
        <v>175</v>
      </c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</row>
    <row r="432" spans="1:232" s="4" customFormat="1" ht="18" customHeight="1" x14ac:dyDescent="0.25">
      <c r="A432" s="8">
        <v>43671</v>
      </c>
      <c r="B432" s="6" t="s">
        <v>16</v>
      </c>
      <c r="C432" s="6">
        <v>100</v>
      </c>
      <c r="D432" s="6" t="s">
        <v>21</v>
      </c>
      <c r="E432" s="7">
        <v>35000</v>
      </c>
      <c r="F432" s="6">
        <v>35060</v>
      </c>
      <c r="G432" s="6">
        <v>35120</v>
      </c>
      <c r="H432" s="6">
        <v>35180</v>
      </c>
      <c r="I432" s="6">
        <v>6000</v>
      </c>
      <c r="J432" s="6">
        <v>0</v>
      </c>
      <c r="K432" s="11">
        <v>0</v>
      </c>
      <c r="L432" s="12">
        <v>6000</v>
      </c>
      <c r="M432" s="6" t="s">
        <v>175</v>
      </c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</row>
    <row r="433" spans="1:232" s="4" customFormat="1" ht="18" customHeight="1" x14ac:dyDescent="0.25">
      <c r="A433" s="8">
        <v>43671</v>
      </c>
      <c r="B433" s="6" t="s">
        <v>22</v>
      </c>
      <c r="C433" s="6">
        <v>5000</v>
      </c>
      <c r="D433" s="6" t="s">
        <v>21</v>
      </c>
      <c r="E433" s="7">
        <v>193</v>
      </c>
      <c r="F433" s="6">
        <v>193.7</v>
      </c>
      <c r="G433" s="6">
        <v>194.7</v>
      </c>
      <c r="H433" s="6">
        <v>0</v>
      </c>
      <c r="I433" s="6">
        <v>0</v>
      </c>
      <c r="J433" s="6">
        <v>0</v>
      </c>
      <c r="K433" s="6">
        <v>0</v>
      </c>
      <c r="L433" s="6">
        <v>-4750</v>
      </c>
      <c r="M433" s="6" t="s">
        <v>176</v>
      </c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</row>
    <row r="434" spans="1:232" s="4" customFormat="1" ht="18" customHeight="1" x14ac:dyDescent="0.25">
      <c r="A434" s="8">
        <v>43669</v>
      </c>
      <c r="B434" s="6" t="s">
        <v>16</v>
      </c>
      <c r="C434" s="6">
        <v>100</v>
      </c>
      <c r="D434" s="6" t="s">
        <v>21</v>
      </c>
      <c r="E434" s="7">
        <v>34950</v>
      </c>
      <c r="F434" s="6">
        <v>35010</v>
      </c>
      <c r="G434" s="6">
        <v>35110</v>
      </c>
      <c r="H434" s="6">
        <v>0</v>
      </c>
      <c r="I434" s="6">
        <v>2000</v>
      </c>
      <c r="J434" s="6">
        <v>0</v>
      </c>
      <c r="K434" s="6">
        <v>0</v>
      </c>
      <c r="L434" s="6">
        <v>2000</v>
      </c>
      <c r="M434" s="6" t="s">
        <v>175</v>
      </c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</row>
    <row r="435" spans="1:232" s="4" customFormat="1" ht="18" customHeight="1" x14ac:dyDescent="0.25">
      <c r="A435" s="8">
        <v>43669</v>
      </c>
      <c r="B435" s="6" t="s">
        <v>17</v>
      </c>
      <c r="C435" s="6">
        <v>100</v>
      </c>
      <c r="D435" s="6" t="s">
        <v>18</v>
      </c>
      <c r="E435" s="7">
        <v>3890</v>
      </c>
      <c r="F435" s="6">
        <v>3870</v>
      </c>
      <c r="G435" s="6">
        <v>3840</v>
      </c>
      <c r="H435" s="6">
        <v>3810</v>
      </c>
      <c r="I435" s="6">
        <v>2000</v>
      </c>
      <c r="J435" s="6">
        <v>0</v>
      </c>
      <c r="K435" s="6">
        <v>0</v>
      </c>
      <c r="L435" s="6">
        <v>2000</v>
      </c>
      <c r="M435" s="6" t="s">
        <v>175</v>
      </c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</row>
    <row r="436" spans="1:232" s="4" customFormat="1" ht="18" customHeight="1" x14ac:dyDescent="0.25">
      <c r="A436" s="8">
        <v>43668</v>
      </c>
      <c r="B436" s="6" t="s">
        <v>16</v>
      </c>
      <c r="C436" s="6">
        <v>100</v>
      </c>
      <c r="D436" s="6" t="s">
        <v>18</v>
      </c>
      <c r="E436" s="7">
        <v>35100</v>
      </c>
      <c r="F436" s="6">
        <v>35000</v>
      </c>
      <c r="G436" s="6">
        <v>34900</v>
      </c>
      <c r="H436" s="6">
        <v>0</v>
      </c>
      <c r="I436" s="6">
        <v>0</v>
      </c>
      <c r="J436" s="6">
        <v>0</v>
      </c>
      <c r="K436" s="6">
        <v>0</v>
      </c>
      <c r="L436" s="6">
        <v>-15000</v>
      </c>
      <c r="M436" s="6" t="s">
        <v>176</v>
      </c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</row>
    <row r="437" spans="1:232" s="4" customFormat="1" ht="18" customHeight="1" x14ac:dyDescent="0.25">
      <c r="A437" s="8">
        <v>43668</v>
      </c>
      <c r="B437" s="6" t="s">
        <v>22</v>
      </c>
      <c r="C437" s="6">
        <v>5000</v>
      </c>
      <c r="D437" s="6" t="s">
        <v>18</v>
      </c>
      <c r="E437" s="7">
        <v>189.85</v>
      </c>
      <c r="F437" s="6">
        <v>189.1</v>
      </c>
      <c r="G437" s="6">
        <v>188.5</v>
      </c>
      <c r="H437" s="6">
        <v>0</v>
      </c>
      <c r="I437" s="6">
        <v>0</v>
      </c>
      <c r="J437" s="6">
        <v>0</v>
      </c>
      <c r="K437" s="6">
        <v>0</v>
      </c>
      <c r="L437" s="6">
        <v>-5250</v>
      </c>
      <c r="M437" s="6" t="s">
        <v>176</v>
      </c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</row>
    <row r="438" spans="1:232" s="4" customFormat="1" ht="18" customHeight="1" x14ac:dyDescent="0.25">
      <c r="A438" s="8">
        <v>43668</v>
      </c>
      <c r="B438" s="6" t="s">
        <v>17</v>
      </c>
      <c r="C438" s="6">
        <v>100</v>
      </c>
      <c r="D438" s="6" t="s">
        <v>21</v>
      </c>
      <c r="E438" s="7">
        <v>3900</v>
      </c>
      <c r="F438" s="6">
        <v>3930</v>
      </c>
      <c r="G438" s="6">
        <v>3990</v>
      </c>
      <c r="H438" s="6">
        <v>0</v>
      </c>
      <c r="I438" s="6">
        <v>3000</v>
      </c>
      <c r="J438" s="6">
        <v>0</v>
      </c>
      <c r="K438" s="6">
        <v>0</v>
      </c>
      <c r="L438" s="6">
        <v>3000</v>
      </c>
      <c r="M438" s="6" t="s">
        <v>175</v>
      </c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</row>
    <row r="439" spans="1:232" s="4" customFormat="1" ht="18" customHeight="1" x14ac:dyDescent="0.25">
      <c r="A439" s="8">
        <v>43665</v>
      </c>
      <c r="B439" s="6" t="s">
        <v>17</v>
      </c>
      <c r="C439" s="6">
        <v>100</v>
      </c>
      <c r="D439" s="6" t="s">
        <v>18</v>
      </c>
      <c r="E439" s="7">
        <v>3830</v>
      </c>
      <c r="F439" s="6">
        <v>3800</v>
      </c>
      <c r="G439" s="6">
        <v>3770</v>
      </c>
      <c r="H439" s="16">
        <v>0</v>
      </c>
      <c r="I439" s="6">
        <v>3000</v>
      </c>
      <c r="J439" s="6">
        <v>0</v>
      </c>
      <c r="K439" s="6">
        <v>0</v>
      </c>
      <c r="L439" s="6">
        <v>3000</v>
      </c>
      <c r="M439" s="6" t="s">
        <v>175</v>
      </c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</row>
    <row r="440" spans="1:232" s="4" customFormat="1" ht="18" customHeight="1" x14ac:dyDescent="0.25">
      <c r="A440" s="8">
        <v>43665</v>
      </c>
      <c r="B440" s="6" t="s">
        <v>16</v>
      </c>
      <c r="C440" s="6">
        <v>100</v>
      </c>
      <c r="D440" s="6">
        <v>35270</v>
      </c>
      <c r="E440" s="7">
        <v>35330</v>
      </c>
      <c r="F440" s="6">
        <v>35390</v>
      </c>
      <c r="G440" s="6">
        <v>35450</v>
      </c>
      <c r="H440" s="6">
        <v>0</v>
      </c>
      <c r="I440" s="6">
        <v>0</v>
      </c>
      <c r="J440" s="6">
        <v>0</v>
      </c>
      <c r="K440" s="6">
        <v>0</v>
      </c>
      <c r="L440" s="6">
        <v>-9000</v>
      </c>
      <c r="M440" s="6" t="s">
        <v>176</v>
      </c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</row>
    <row r="441" spans="1:232" s="4" customFormat="1" ht="18" customHeight="1" x14ac:dyDescent="0.25">
      <c r="A441" s="8">
        <v>43665</v>
      </c>
      <c r="B441" s="6" t="s">
        <v>17</v>
      </c>
      <c r="C441" s="6">
        <v>100</v>
      </c>
      <c r="D441" s="6">
        <v>3850</v>
      </c>
      <c r="E441" s="7">
        <v>3880</v>
      </c>
      <c r="F441" s="6">
        <v>3910</v>
      </c>
      <c r="G441" s="6">
        <v>3940</v>
      </c>
      <c r="H441" s="6">
        <v>0</v>
      </c>
      <c r="I441" s="6">
        <v>0</v>
      </c>
      <c r="J441" s="6">
        <v>0</v>
      </c>
      <c r="K441" s="6">
        <v>0</v>
      </c>
      <c r="L441" s="6">
        <v>0</v>
      </c>
      <c r="M441" s="6" t="s">
        <v>178</v>
      </c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</row>
    <row r="442" spans="1:232" s="4" customFormat="1" ht="18" customHeight="1" x14ac:dyDescent="0.25">
      <c r="A442" s="8">
        <v>43665</v>
      </c>
      <c r="B442" s="6" t="s">
        <v>33</v>
      </c>
      <c r="C442" s="6">
        <v>5000</v>
      </c>
      <c r="D442" s="6" t="s">
        <v>21</v>
      </c>
      <c r="E442" s="7">
        <v>194</v>
      </c>
      <c r="F442" s="6">
        <v>195</v>
      </c>
      <c r="G442" s="6">
        <v>196</v>
      </c>
      <c r="H442" s="6">
        <v>0</v>
      </c>
      <c r="I442" s="6">
        <v>0</v>
      </c>
      <c r="J442" s="6">
        <v>0</v>
      </c>
      <c r="K442" s="6">
        <v>0</v>
      </c>
      <c r="L442" s="6">
        <v>0</v>
      </c>
      <c r="M442" s="6" t="s">
        <v>173</v>
      </c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</row>
    <row r="443" spans="1:232" s="4" customFormat="1" ht="18" customHeight="1" x14ac:dyDescent="0.25">
      <c r="A443" s="8">
        <v>43664</v>
      </c>
      <c r="B443" s="6" t="s">
        <v>17</v>
      </c>
      <c r="C443" s="6">
        <v>100</v>
      </c>
      <c r="D443" s="6" t="s">
        <v>21</v>
      </c>
      <c r="E443" s="7">
        <v>3930</v>
      </c>
      <c r="F443" s="6">
        <v>3955</v>
      </c>
      <c r="G443" s="6">
        <v>3985</v>
      </c>
      <c r="H443" s="6">
        <v>4020</v>
      </c>
      <c r="I443" s="6">
        <v>0</v>
      </c>
      <c r="J443" s="6">
        <v>0</v>
      </c>
      <c r="K443" s="6">
        <v>0</v>
      </c>
      <c r="L443" s="6">
        <v>-3000</v>
      </c>
      <c r="M443" s="6" t="s">
        <v>176</v>
      </c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</row>
    <row r="444" spans="1:232" s="4" customFormat="1" ht="18" customHeight="1" x14ac:dyDescent="0.25">
      <c r="A444" s="8">
        <v>43664</v>
      </c>
      <c r="B444" s="6" t="s">
        <v>22</v>
      </c>
      <c r="C444" s="6">
        <v>5000</v>
      </c>
      <c r="D444" s="6" t="s">
        <v>21</v>
      </c>
      <c r="E444" s="7">
        <v>196</v>
      </c>
      <c r="F444" s="6">
        <v>196.7</v>
      </c>
      <c r="G444" s="6">
        <v>197.7</v>
      </c>
      <c r="H444" s="6">
        <v>0</v>
      </c>
      <c r="I444" s="6">
        <v>0</v>
      </c>
      <c r="J444" s="6">
        <v>0</v>
      </c>
      <c r="K444" s="6">
        <v>0</v>
      </c>
      <c r="L444" s="6">
        <v>-5000</v>
      </c>
      <c r="M444" s="6" t="s">
        <v>176</v>
      </c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</row>
    <row r="445" spans="1:232" s="4" customFormat="1" ht="18" customHeight="1" x14ac:dyDescent="0.25">
      <c r="A445" s="8">
        <v>43664</v>
      </c>
      <c r="B445" s="6" t="s">
        <v>160</v>
      </c>
      <c r="C445" s="6">
        <v>100</v>
      </c>
      <c r="D445" s="6" t="s">
        <v>18</v>
      </c>
      <c r="E445" s="7">
        <v>35000</v>
      </c>
      <c r="F445" s="6">
        <v>34900</v>
      </c>
      <c r="G445" s="6">
        <v>34700</v>
      </c>
      <c r="H445" s="6">
        <v>0</v>
      </c>
      <c r="I445" s="6">
        <v>10000</v>
      </c>
      <c r="J445" s="6">
        <v>0</v>
      </c>
      <c r="K445" s="6">
        <v>0</v>
      </c>
      <c r="L445" s="6">
        <v>10000</v>
      </c>
      <c r="M445" s="6" t="s">
        <v>185</v>
      </c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</row>
    <row r="446" spans="1:232" s="4" customFormat="1" ht="18" customHeight="1" x14ac:dyDescent="0.25">
      <c r="A446" s="8">
        <v>43663</v>
      </c>
      <c r="B446" s="6" t="s">
        <v>17</v>
      </c>
      <c r="C446" s="6">
        <v>100</v>
      </c>
      <c r="D446" s="6" t="s">
        <v>21</v>
      </c>
      <c r="E446" s="7">
        <v>4010</v>
      </c>
      <c r="F446" s="6">
        <v>4030</v>
      </c>
      <c r="G446" s="6">
        <v>4060</v>
      </c>
      <c r="H446" s="6">
        <v>4090</v>
      </c>
      <c r="I446" s="6">
        <v>0</v>
      </c>
      <c r="J446" s="6">
        <v>0</v>
      </c>
      <c r="K446" s="6">
        <v>0</v>
      </c>
      <c r="L446" s="6">
        <v>-3000</v>
      </c>
      <c r="M446" s="6" t="s">
        <v>176</v>
      </c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</row>
    <row r="447" spans="1:232" s="4" customFormat="1" ht="18" customHeight="1" x14ac:dyDescent="0.25">
      <c r="A447" s="8">
        <v>43663</v>
      </c>
      <c r="B447" s="6" t="s">
        <v>16</v>
      </c>
      <c r="C447" s="6">
        <v>100</v>
      </c>
      <c r="D447" s="6" t="s">
        <v>21</v>
      </c>
      <c r="E447" s="7">
        <v>34840</v>
      </c>
      <c r="F447" s="6">
        <v>34900</v>
      </c>
      <c r="G447" s="6">
        <v>34960</v>
      </c>
      <c r="H447" s="6">
        <v>35030</v>
      </c>
      <c r="I447" s="6">
        <v>6000</v>
      </c>
      <c r="J447" s="6">
        <v>6000</v>
      </c>
      <c r="K447" s="6">
        <v>7000</v>
      </c>
      <c r="L447" s="6">
        <v>82000</v>
      </c>
      <c r="M447" s="6" t="s">
        <v>174</v>
      </c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</row>
    <row r="448" spans="1:232" s="4" customFormat="1" ht="18" customHeight="1" x14ac:dyDescent="0.25">
      <c r="A448" s="8">
        <v>43663</v>
      </c>
      <c r="B448" s="6" t="s">
        <v>22</v>
      </c>
      <c r="C448" s="6">
        <v>5000</v>
      </c>
      <c r="D448" s="6" t="s">
        <v>21</v>
      </c>
      <c r="E448" s="6">
        <v>194.5</v>
      </c>
      <c r="F448" s="7">
        <v>195.1</v>
      </c>
      <c r="G448" s="6">
        <v>195.7</v>
      </c>
      <c r="H448" s="6">
        <v>0</v>
      </c>
      <c r="I448" s="6">
        <v>3000</v>
      </c>
      <c r="J448" s="6">
        <v>0</v>
      </c>
      <c r="K448" s="6">
        <v>0</v>
      </c>
      <c r="L448" s="6">
        <v>3000</v>
      </c>
      <c r="M448" s="6" t="s">
        <v>185</v>
      </c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</row>
    <row r="449" spans="1:232" s="4" customFormat="1" ht="18" customHeight="1" x14ac:dyDescent="0.25">
      <c r="A449" s="8">
        <v>43662</v>
      </c>
      <c r="B449" s="6" t="s">
        <v>17</v>
      </c>
      <c r="C449" s="6">
        <v>100</v>
      </c>
      <c r="D449" s="6" t="s">
        <v>21</v>
      </c>
      <c r="E449" s="6">
        <v>4095</v>
      </c>
      <c r="F449" s="7">
        <v>4120</v>
      </c>
      <c r="G449" s="6">
        <v>4150</v>
      </c>
      <c r="H449" s="6">
        <v>4180</v>
      </c>
      <c r="I449" s="6">
        <v>2500</v>
      </c>
      <c r="J449" s="6">
        <v>0</v>
      </c>
      <c r="K449" s="6">
        <v>0</v>
      </c>
      <c r="L449" s="6">
        <v>2500</v>
      </c>
      <c r="M449" s="6" t="s">
        <v>175</v>
      </c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</row>
    <row r="450" spans="1:232" s="4" customFormat="1" ht="18" customHeight="1" x14ac:dyDescent="0.25">
      <c r="A450" s="8">
        <v>43661</v>
      </c>
      <c r="B450" s="6" t="s">
        <v>16</v>
      </c>
      <c r="C450" s="6">
        <v>100</v>
      </c>
      <c r="D450" s="6" t="s">
        <v>18</v>
      </c>
      <c r="E450" s="7">
        <v>34850</v>
      </c>
      <c r="F450" s="6">
        <v>34790</v>
      </c>
      <c r="G450" s="6">
        <v>34650</v>
      </c>
      <c r="H450" s="6">
        <v>0</v>
      </c>
      <c r="I450" s="6">
        <v>0</v>
      </c>
      <c r="J450" s="6">
        <v>0</v>
      </c>
      <c r="K450" s="6">
        <v>0</v>
      </c>
      <c r="L450" s="6">
        <v>0</v>
      </c>
      <c r="M450" s="6" t="s">
        <v>178</v>
      </c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</row>
    <row r="451" spans="1:232" s="4" customFormat="1" ht="18" customHeight="1" x14ac:dyDescent="0.25">
      <c r="A451" s="8">
        <v>43661</v>
      </c>
      <c r="B451" s="6" t="s">
        <v>17</v>
      </c>
      <c r="C451" s="6">
        <v>100</v>
      </c>
      <c r="D451" s="6" t="s">
        <v>21</v>
      </c>
      <c r="E451" s="7">
        <v>4135</v>
      </c>
      <c r="F451" s="6">
        <v>4160</v>
      </c>
      <c r="G451" s="6">
        <v>4190</v>
      </c>
      <c r="H451" s="6">
        <v>4220</v>
      </c>
      <c r="I451" s="6">
        <v>2500</v>
      </c>
      <c r="J451" s="6">
        <v>0</v>
      </c>
      <c r="K451" s="6">
        <v>0</v>
      </c>
      <c r="L451" s="6">
        <v>2500</v>
      </c>
      <c r="M451" s="6" t="s">
        <v>175</v>
      </c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</row>
    <row r="452" spans="1:232" s="4" customFormat="1" ht="18" customHeight="1" x14ac:dyDescent="0.25">
      <c r="A452" s="8">
        <v>43661</v>
      </c>
      <c r="B452" s="6" t="s">
        <v>22</v>
      </c>
      <c r="C452" s="6">
        <v>5000</v>
      </c>
      <c r="D452" s="6" t="s">
        <v>21</v>
      </c>
      <c r="E452" s="7">
        <v>194.3</v>
      </c>
      <c r="F452" s="6">
        <v>195</v>
      </c>
      <c r="G452" s="6">
        <v>196</v>
      </c>
      <c r="H452" s="6">
        <v>0</v>
      </c>
      <c r="I452" s="6">
        <v>0</v>
      </c>
      <c r="J452" s="6">
        <v>0</v>
      </c>
      <c r="K452" s="6">
        <v>0</v>
      </c>
      <c r="L452" s="6">
        <v>0</v>
      </c>
      <c r="M452" s="6" t="s">
        <v>178</v>
      </c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</row>
    <row r="453" spans="1:232" s="4" customFormat="1" ht="18" customHeight="1" x14ac:dyDescent="0.25">
      <c r="A453" s="8">
        <v>43658</v>
      </c>
      <c r="B453" s="6" t="s">
        <v>17</v>
      </c>
      <c r="C453" s="6">
        <v>100</v>
      </c>
      <c r="D453" s="6" t="s">
        <v>18</v>
      </c>
      <c r="E453" s="7">
        <v>4120</v>
      </c>
      <c r="F453" s="6">
        <v>4095</v>
      </c>
      <c r="G453" s="6">
        <v>4070</v>
      </c>
      <c r="H453" s="6">
        <v>4030</v>
      </c>
      <c r="I453" s="6">
        <v>0</v>
      </c>
      <c r="J453" s="6">
        <v>0</v>
      </c>
      <c r="K453" s="6">
        <v>0</v>
      </c>
      <c r="L453" s="6">
        <v>0</v>
      </c>
      <c r="M453" s="6" t="s">
        <v>178</v>
      </c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</row>
    <row r="454" spans="1:232" s="4" customFormat="1" ht="18" customHeight="1" x14ac:dyDescent="0.25">
      <c r="A454" s="8">
        <v>43658</v>
      </c>
      <c r="B454" s="6" t="s">
        <v>22</v>
      </c>
      <c r="C454" s="6">
        <v>5000</v>
      </c>
      <c r="D454" s="6" t="s">
        <v>21</v>
      </c>
      <c r="E454" s="7">
        <v>193.2</v>
      </c>
      <c r="F454" s="6">
        <v>193.8</v>
      </c>
      <c r="G454" s="6">
        <v>194.5</v>
      </c>
      <c r="H454" s="6">
        <v>0</v>
      </c>
      <c r="I454" s="6">
        <v>3000</v>
      </c>
      <c r="J454" s="6">
        <v>0</v>
      </c>
      <c r="K454" s="6">
        <v>0</v>
      </c>
      <c r="L454" s="6">
        <v>3000</v>
      </c>
      <c r="M454" s="6" t="s">
        <v>185</v>
      </c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</row>
    <row r="455" spans="1:232" s="4" customFormat="1" ht="18" customHeight="1" x14ac:dyDescent="0.25">
      <c r="A455" s="8">
        <v>43657</v>
      </c>
      <c r="B455" s="6" t="s">
        <v>16</v>
      </c>
      <c r="C455" s="6">
        <v>100</v>
      </c>
      <c r="D455" s="6" t="s">
        <v>18</v>
      </c>
      <c r="E455" s="7">
        <v>35000</v>
      </c>
      <c r="F455" s="6">
        <v>34940</v>
      </c>
      <c r="G455" s="6">
        <v>34880</v>
      </c>
      <c r="H455" s="6">
        <v>34820</v>
      </c>
      <c r="I455" s="6">
        <v>0</v>
      </c>
      <c r="J455" s="6">
        <v>0</v>
      </c>
      <c r="K455" s="6">
        <v>0</v>
      </c>
      <c r="L455" s="6">
        <v>-15000</v>
      </c>
      <c r="M455" s="6" t="s">
        <v>176</v>
      </c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</row>
    <row r="456" spans="1:232" s="4" customFormat="1" ht="18" customHeight="1" x14ac:dyDescent="0.25">
      <c r="A456" s="8">
        <v>43656</v>
      </c>
      <c r="B456" s="6" t="s">
        <v>22</v>
      </c>
      <c r="C456" s="6">
        <v>5000</v>
      </c>
      <c r="D456" s="6" t="s">
        <v>21</v>
      </c>
      <c r="E456" s="7">
        <v>192</v>
      </c>
      <c r="F456" s="6">
        <v>193</v>
      </c>
      <c r="G456" s="6">
        <v>194</v>
      </c>
      <c r="H456" s="6">
        <v>0</v>
      </c>
      <c r="I456" s="6">
        <v>500</v>
      </c>
      <c r="J456" s="6">
        <v>0</v>
      </c>
      <c r="K456" s="6">
        <v>0</v>
      </c>
      <c r="L456" s="6">
        <v>500</v>
      </c>
      <c r="M456" s="6" t="s">
        <v>175</v>
      </c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</row>
    <row r="457" spans="1:232" s="4" customFormat="1" ht="18" customHeight="1" x14ac:dyDescent="0.25">
      <c r="A457" s="8">
        <v>43656</v>
      </c>
      <c r="B457" s="6" t="s">
        <v>17</v>
      </c>
      <c r="C457" s="6">
        <v>100</v>
      </c>
      <c r="D457" s="6" t="s">
        <v>21</v>
      </c>
      <c r="E457" s="7">
        <v>4055</v>
      </c>
      <c r="F457" s="6">
        <v>4075</v>
      </c>
      <c r="G457" s="6">
        <v>4100</v>
      </c>
      <c r="H457" s="6">
        <v>4130</v>
      </c>
      <c r="I457" s="6">
        <v>2000</v>
      </c>
      <c r="J457" s="6">
        <v>2500</v>
      </c>
      <c r="K457" s="6">
        <v>0</v>
      </c>
      <c r="L457" s="6">
        <v>4500</v>
      </c>
      <c r="M457" s="6" t="s">
        <v>177</v>
      </c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</row>
    <row r="458" spans="1:232" s="4" customFormat="1" ht="18" customHeight="1" x14ac:dyDescent="0.25">
      <c r="A458" s="8">
        <v>43656</v>
      </c>
      <c r="B458" s="6" t="s">
        <v>16</v>
      </c>
      <c r="C458" s="6">
        <v>100</v>
      </c>
      <c r="D458" s="6" t="s">
        <v>21</v>
      </c>
      <c r="E458" s="7">
        <v>34500</v>
      </c>
      <c r="F458" s="6">
        <v>34560</v>
      </c>
      <c r="G458" s="6">
        <v>34620</v>
      </c>
      <c r="H458" s="6">
        <v>34680</v>
      </c>
      <c r="I458" s="6">
        <v>6000</v>
      </c>
      <c r="J458" s="6">
        <v>6000</v>
      </c>
      <c r="K458" s="6">
        <v>6000</v>
      </c>
      <c r="L458" s="6">
        <v>18000</v>
      </c>
      <c r="M458" s="6" t="s">
        <v>174</v>
      </c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</row>
    <row r="459" spans="1:232" s="4" customFormat="1" ht="18" customHeight="1" x14ac:dyDescent="0.25">
      <c r="A459" s="8">
        <v>43655</v>
      </c>
      <c r="B459" s="6" t="s">
        <v>16</v>
      </c>
      <c r="C459" s="6">
        <v>100</v>
      </c>
      <c r="D459" s="6" t="s">
        <v>18</v>
      </c>
      <c r="E459" s="7">
        <v>34370</v>
      </c>
      <c r="F459" s="6">
        <v>34300</v>
      </c>
      <c r="G459" s="6">
        <v>34200</v>
      </c>
      <c r="H459" s="6">
        <v>34100</v>
      </c>
      <c r="I459" s="6">
        <v>0</v>
      </c>
      <c r="J459" s="6">
        <v>0</v>
      </c>
      <c r="K459" s="6">
        <v>0</v>
      </c>
      <c r="L459" s="6">
        <v>-10000</v>
      </c>
      <c r="M459" s="6" t="s">
        <v>176</v>
      </c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</row>
    <row r="460" spans="1:232" s="4" customFormat="1" ht="18" customHeight="1" x14ac:dyDescent="0.25">
      <c r="A460" s="8">
        <v>43655</v>
      </c>
      <c r="B460" s="6" t="s">
        <v>17</v>
      </c>
      <c r="C460" s="6">
        <v>100</v>
      </c>
      <c r="D460" s="6" t="s">
        <v>21</v>
      </c>
      <c r="E460" s="7">
        <v>3980</v>
      </c>
      <c r="F460" s="6">
        <v>4000</v>
      </c>
      <c r="G460" s="6">
        <v>4030</v>
      </c>
      <c r="H460" s="6">
        <v>4060</v>
      </c>
      <c r="I460" s="6">
        <v>0</v>
      </c>
      <c r="J460" s="6">
        <v>0</v>
      </c>
      <c r="K460" s="6">
        <v>0</v>
      </c>
      <c r="L460" s="6">
        <v>-3000</v>
      </c>
      <c r="M460" s="6" t="s">
        <v>176</v>
      </c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</row>
    <row r="461" spans="1:232" s="4" customFormat="1" ht="18" customHeight="1" x14ac:dyDescent="0.25">
      <c r="A461" s="8">
        <v>43655</v>
      </c>
      <c r="B461" s="6" t="s">
        <v>22</v>
      </c>
      <c r="C461" s="6">
        <v>5000</v>
      </c>
      <c r="D461" s="6" t="s">
        <v>21</v>
      </c>
      <c r="E461" s="7">
        <v>191</v>
      </c>
      <c r="F461" s="6">
        <v>191.6</v>
      </c>
      <c r="G461" s="6">
        <v>192.6</v>
      </c>
      <c r="H461" s="6">
        <v>0</v>
      </c>
      <c r="I461" s="6">
        <v>3000</v>
      </c>
      <c r="J461" s="6">
        <v>0</v>
      </c>
      <c r="K461" s="6">
        <v>0</v>
      </c>
      <c r="L461" s="6">
        <v>3000</v>
      </c>
      <c r="M461" s="6" t="s">
        <v>175</v>
      </c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</row>
    <row r="462" spans="1:232" s="4" customFormat="1" ht="18" customHeight="1" x14ac:dyDescent="0.25">
      <c r="A462" s="8">
        <v>43654</v>
      </c>
      <c r="B462" s="6" t="s">
        <v>16</v>
      </c>
      <c r="C462" s="6">
        <v>100</v>
      </c>
      <c r="D462" s="6" t="s">
        <v>18</v>
      </c>
      <c r="E462" s="7">
        <v>34700</v>
      </c>
      <c r="F462" s="6">
        <v>34640</v>
      </c>
      <c r="G462" s="6">
        <v>34540</v>
      </c>
      <c r="H462" s="6">
        <v>34440</v>
      </c>
      <c r="I462" s="6">
        <v>6000</v>
      </c>
      <c r="J462" s="6">
        <v>0</v>
      </c>
      <c r="K462" s="6">
        <v>0</v>
      </c>
      <c r="L462" s="6">
        <v>6000</v>
      </c>
      <c r="M462" s="6" t="s">
        <v>175</v>
      </c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</row>
    <row r="463" spans="1:232" s="4" customFormat="1" ht="18" customHeight="1" x14ac:dyDescent="0.25">
      <c r="A463" s="8">
        <v>43654</v>
      </c>
      <c r="B463" s="6" t="s">
        <v>22</v>
      </c>
      <c r="C463" s="6">
        <v>5000</v>
      </c>
      <c r="D463" s="6" t="s">
        <v>18</v>
      </c>
      <c r="E463" s="7">
        <v>193</v>
      </c>
      <c r="F463" s="6">
        <v>192.4</v>
      </c>
      <c r="G463" s="6">
        <v>191.4</v>
      </c>
      <c r="H463" s="6">
        <v>0</v>
      </c>
      <c r="I463" s="6">
        <v>300</v>
      </c>
      <c r="J463" s="6">
        <v>0</v>
      </c>
      <c r="K463" s="6">
        <v>0</v>
      </c>
      <c r="L463" s="6">
        <v>300</v>
      </c>
      <c r="M463" s="6" t="s">
        <v>175</v>
      </c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</row>
    <row r="464" spans="1:232" s="4" customFormat="1" ht="18" customHeight="1" x14ac:dyDescent="0.25">
      <c r="A464" s="8">
        <v>43654</v>
      </c>
      <c r="B464" s="6" t="s">
        <v>17</v>
      </c>
      <c r="C464" s="6">
        <v>100</v>
      </c>
      <c r="D464" s="6" t="s">
        <v>18</v>
      </c>
      <c r="E464" s="7">
        <v>3945</v>
      </c>
      <c r="F464" s="6">
        <v>3920</v>
      </c>
      <c r="G464" s="6">
        <v>3895</v>
      </c>
      <c r="H464" s="6">
        <v>2865</v>
      </c>
      <c r="I464" s="6">
        <v>0</v>
      </c>
      <c r="J464" s="6">
        <v>0</v>
      </c>
      <c r="K464" s="6">
        <v>0</v>
      </c>
      <c r="L464" s="6">
        <v>-3500</v>
      </c>
      <c r="M464" s="6" t="s">
        <v>176</v>
      </c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</row>
    <row r="465" spans="1:232" s="4" customFormat="1" ht="18" customHeight="1" x14ac:dyDescent="0.25">
      <c r="A465" s="8">
        <v>43651</v>
      </c>
      <c r="B465" s="6" t="s">
        <v>22</v>
      </c>
      <c r="C465" s="6">
        <v>5000</v>
      </c>
      <c r="D465" s="6" t="s">
        <v>21</v>
      </c>
      <c r="E465" s="7">
        <v>194.3</v>
      </c>
      <c r="F465" s="6">
        <v>195.3</v>
      </c>
      <c r="G465" s="6">
        <v>197</v>
      </c>
      <c r="H465" s="6">
        <v>0</v>
      </c>
      <c r="I465" s="6">
        <v>500</v>
      </c>
      <c r="J465" s="6">
        <v>0</v>
      </c>
      <c r="K465" s="6">
        <v>0</v>
      </c>
      <c r="L465" s="6">
        <v>500</v>
      </c>
      <c r="M465" s="6" t="s">
        <v>175</v>
      </c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</row>
    <row r="466" spans="1:232" s="4" customFormat="1" ht="18" customHeight="1" x14ac:dyDescent="0.25">
      <c r="A466" s="17">
        <v>43651</v>
      </c>
      <c r="B466" s="18" t="s">
        <v>16</v>
      </c>
      <c r="C466" s="18">
        <v>100</v>
      </c>
      <c r="D466" s="18" t="s">
        <v>18</v>
      </c>
      <c r="E466" s="19">
        <v>34920</v>
      </c>
      <c r="F466" s="18">
        <v>34850</v>
      </c>
      <c r="G466" s="18">
        <v>34750</v>
      </c>
      <c r="H466" s="18">
        <v>34650</v>
      </c>
      <c r="I466" s="18">
        <v>7000</v>
      </c>
      <c r="J466" s="18">
        <v>10000</v>
      </c>
      <c r="K466" s="18">
        <v>10000</v>
      </c>
      <c r="L466" s="18">
        <v>27000</v>
      </c>
      <c r="M466" s="18" t="s">
        <v>174</v>
      </c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</row>
    <row r="467" spans="1:232" s="4" customFormat="1" ht="18" customHeight="1" x14ac:dyDescent="0.25">
      <c r="A467" s="17">
        <v>43651</v>
      </c>
      <c r="B467" s="18" t="s">
        <v>17</v>
      </c>
      <c r="C467" s="18">
        <v>100</v>
      </c>
      <c r="D467" s="18" t="s">
        <v>18</v>
      </c>
      <c r="E467" s="19">
        <v>3895</v>
      </c>
      <c r="F467" s="18">
        <v>3865</v>
      </c>
      <c r="G467" s="18">
        <v>3835</v>
      </c>
      <c r="H467" s="18">
        <v>3805</v>
      </c>
      <c r="I467" s="18">
        <v>0</v>
      </c>
      <c r="J467" s="18">
        <v>0</v>
      </c>
      <c r="K467" s="18">
        <v>0</v>
      </c>
      <c r="L467" s="18">
        <v>3500</v>
      </c>
      <c r="M467" s="18" t="s">
        <v>176</v>
      </c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</row>
    <row r="468" spans="1:232" s="4" customFormat="1" ht="18" customHeight="1" x14ac:dyDescent="0.25">
      <c r="A468" s="17">
        <v>43649</v>
      </c>
      <c r="B468" s="18" t="s">
        <v>17</v>
      </c>
      <c r="C468" s="18">
        <v>100</v>
      </c>
      <c r="D468" s="18" t="s">
        <v>21</v>
      </c>
      <c r="E468" s="19">
        <v>3905</v>
      </c>
      <c r="F468" s="18">
        <v>3930</v>
      </c>
      <c r="G468" s="18">
        <v>3960</v>
      </c>
      <c r="H468" s="18">
        <v>3990</v>
      </c>
      <c r="I468" s="18">
        <v>2500</v>
      </c>
      <c r="J468" s="18">
        <v>0</v>
      </c>
      <c r="K468" s="18">
        <v>0</v>
      </c>
      <c r="L468" s="18">
        <v>2500</v>
      </c>
      <c r="M468" s="18" t="s">
        <v>175</v>
      </c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</row>
    <row r="469" spans="1:232" s="4" customFormat="1" ht="18" customHeight="1" x14ac:dyDescent="0.25">
      <c r="A469" s="17">
        <v>43649</v>
      </c>
      <c r="B469" s="18" t="s">
        <v>22</v>
      </c>
      <c r="C469" s="18">
        <v>5000</v>
      </c>
      <c r="D469" s="18" t="s">
        <v>21</v>
      </c>
      <c r="E469" s="19">
        <v>199</v>
      </c>
      <c r="F469" s="18">
        <v>199.6</v>
      </c>
      <c r="G469" s="18">
        <v>200.2</v>
      </c>
      <c r="H469" s="18">
        <v>198.1</v>
      </c>
      <c r="I469" s="18">
        <v>0</v>
      </c>
      <c r="J469" s="18">
        <v>0</v>
      </c>
      <c r="K469" s="18">
        <v>0</v>
      </c>
      <c r="L469" s="18">
        <v>-450</v>
      </c>
      <c r="M469" s="18" t="s">
        <v>176</v>
      </c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</row>
    <row r="470" spans="1:232" s="4" customFormat="1" ht="18" customHeight="1" x14ac:dyDescent="0.25">
      <c r="A470" s="17">
        <v>43648</v>
      </c>
      <c r="B470" s="18" t="s">
        <v>24</v>
      </c>
      <c r="C470" s="18">
        <v>100</v>
      </c>
      <c r="D470" s="18" t="s">
        <v>18</v>
      </c>
      <c r="E470" s="19">
        <v>4070</v>
      </c>
      <c r="F470" s="18">
        <v>4040</v>
      </c>
      <c r="G470" s="18">
        <v>4010</v>
      </c>
      <c r="H470" s="18">
        <v>3980</v>
      </c>
      <c r="I470" s="18">
        <v>3000</v>
      </c>
      <c r="J470" s="18">
        <v>0</v>
      </c>
      <c r="K470" s="18">
        <v>0</v>
      </c>
      <c r="L470" s="18">
        <v>3000</v>
      </c>
      <c r="M470" s="18" t="s">
        <v>175</v>
      </c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</row>
    <row r="471" spans="1:232" s="4" customFormat="1" ht="18" customHeight="1" x14ac:dyDescent="0.25">
      <c r="A471" s="17">
        <v>43648</v>
      </c>
      <c r="B471" s="18" t="s">
        <v>22</v>
      </c>
      <c r="C471" s="18">
        <v>5000</v>
      </c>
      <c r="D471" s="18" t="s">
        <v>18</v>
      </c>
      <c r="E471" s="19">
        <v>179.5</v>
      </c>
      <c r="F471" s="18">
        <v>196.5</v>
      </c>
      <c r="G471" s="18">
        <v>195.5</v>
      </c>
      <c r="H471" s="18">
        <v>0</v>
      </c>
      <c r="I471" s="18">
        <v>0</v>
      </c>
      <c r="J471" s="18">
        <v>0</v>
      </c>
      <c r="K471" s="18">
        <v>0</v>
      </c>
      <c r="L471" s="18">
        <v>-400</v>
      </c>
      <c r="M471" s="18" t="s">
        <v>176</v>
      </c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</row>
    <row r="472" spans="1:232" s="4" customFormat="1" ht="18" customHeight="1" x14ac:dyDescent="0.25">
      <c r="A472" s="17">
        <v>43647</v>
      </c>
      <c r="B472" s="18" t="s">
        <v>160</v>
      </c>
      <c r="C472" s="18">
        <v>100</v>
      </c>
      <c r="D472" s="18" t="s">
        <v>18</v>
      </c>
      <c r="E472" s="19">
        <v>33750</v>
      </c>
      <c r="F472" s="18">
        <v>33850</v>
      </c>
      <c r="G472" s="18">
        <v>33950</v>
      </c>
      <c r="H472" s="18">
        <v>0</v>
      </c>
      <c r="I472" s="18">
        <v>10000</v>
      </c>
      <c r="J472" s="18">
        <v>10000</v>
      </c>
      <c r="K472" s="18">
        <v>0</v>
      </c>
      <c r="L472" s="18">
        <v>20000</v>
      </c>
      <c r="M472" s="18" t="s">
        <v>174</v>
      </c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</row>
    <row r="473" spans="1:232" s="4" customFormat="1" ht="18" customHeight="1" x14ac:dyDescent="0.25">
      <c r="A473" s="17">
        <v>43647</v>
      </c>
      <c r="B473" s="18" t="s">
        <v>22</v>
      </c>
      <c r="C473" s="18">
        <v>5000</v>
      </c>
      <c r="D473" s="18" t="s">
        <v>18</v>
      </c>
      <c r="E473" s="19">
        <v>201</v>
      </c>
      <c r="F473" s="18">
        <v>200.4</v>
      </c>
      <c r="G473" s="18">
        <v>199.8</v>
      </c>
      <c r="H473" s="18">
        <v>0</v>
      </c>
      <c r="I473" s="18">
        <v>300</v>
      </c>
      <c r="J473" s="18">
        <v>300</v>
      </c>
      <c r="K473" s="18">
        <v>0</v>
      </c>
      <c r="L473" s="18">
        <v>600</v>
      </c>
      <c r="M473" s="18" t="s">
        <v>174</v>
      </c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</row>
    <row r="474" spans="1:232" s="20" customFormat="1" ht="18" customHeight="1" x14ac:dyDescent="0.25">
      <c r="A474" s="17">
        <v>43644</v>
      </c>
      <c r="B474" s="18" t="s">
        <v>22</v>
      </c>
      <c r="C474" s="18">
        <v>5000</v>
      </c>
      <c r="D474" s="18" t="s">
        <v>21</v>
      </c>
      <c r="E474" s="19">
        <v>201</v>
      </c>
      <c r="F474" s="18">
        <v>202</v>
      </c>
      <c r="G474" s="18">
        <v>203</v>
      </c>
      <c r="H474" s="18">
        <v>0</v>
      </c>
      <c r="I474" s="18">
        <v>0</v>
      </c>
      <c r="J474" s="18">
        <v>0</v>
      </c>
      <c r="K474" s="18">
        <v>0</v>
      </c>
      <c r="L474" s="18">
        <v>0</v>
      </c>
      <c r="M474" s="18" t="s">
        <v>178</v>
      </c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  <c r="AO474" s="16"/>
      <c r="AP474" s="16"/>
      <c r="AQ474" s="16"/>
      <c r="AR474" s="16"/>
      <c r="AS474" s="16"/>
      <c r="AT474" s="16"/>
      <c r="AU474" s="16"/>
      <c r="AV474" s="16"/>
      <c r="AW474" s="16"/>
      <c r="AX474" s="16"/>
      <c r="AY474" s="16"/>
      <c r="AZ474" s="16"/>
      <c r="BA474" s="16"/>
      <c r="BB474" s="16"/>
      <c r="BC474" s="16"/>
      <c r="BD474" s="16"/>
      <c r="BE474" s="16"/>
      <c r="BF474" s="16"/>
      <c r="BG474" s="16"/>
      <c r="BH474" s="16"/>
      <c r="BI474" s="16"/>
      <c r="BJ474" s="16"/>
      <c r="BK474" s="16"/>
      <c r="BL474" s="16"/>
      <c r="BM474" s="16"/>
      <c r="BN474" s="16"/>
      <c r="BO474" s="16"/>
      <c r="BP474" s="16"/>
      <c r="BQ474" s="16"/>
      <c r="BR474" s="16"/>
      <c r="BS474" s="16"/>
      <c r="BT474" s="16"/>
      <c r="BU474" s="16"/>
      <c r="BV474" s="16"/>
      <c r="BW474" s="16"/>
      <c r="BX474" s="16"/>
      <c r="BY474" s="16"/>
      <c r="BZ474" s="16"/>
      <c r="CA474" s="16"/>
      <c r="CB474" s="16"/>
      <c r="CC474" s="16"/>
      <c r="CD474" s="16"/>
      <c r="CE474" s="16"/>
      <c r="CF474" s="16"/>
      <c r="CG474" s="16"/>
      <c r="CH474" s="16"/>
      <c r="CI474" s="16"/>
      <c r="CJ474" s="16"/>
      <c r="CK474" s="16"/>
      <c r="CL474" s="16"/>
      <c r="CM474" s="16"/>
      <c r="CN474" s="16"/>
      <c r="CO474" s="16"/>
      <c r="CP474" s="16"/>
      <c r="CQ474" s="16"/>
      <c r="CR474" s="16"/>
      <c r="CS474" s="16"/>
      <c r="CT474" s="16"/>
      <c r="CU474" s="16"/>
      <c r="CV474" s="16"/>
      <c r="CW474" s="16"/>
      <c r="CX474" s="16"/>
      <c r="CY474" s="16"/>
      <c r="CZ474" s="16"/>
      <c r="DA474" s="16"/>
      <c r="DB474" s="16"/>
      <c r="DC474" s="16"/>
      <c r="DD474" s="16"/>
      <c r="DE474" s="16"/>
      <c r="DF474" s="16"/>
      <c r="DG474" s="16"/>
      <c r="DH474" s="16"/>
      <c r="DI474" s="16"/>
      <c r="DJ474" s="16"/>
      <c r="DK474" s="16"/>
      <c r="DL474" s="16"/>
      <c r="DM474" s="16"/>
      <c r="DN474" s="16"/>
      <c r="DO474" s="16"/>
      <c r="DP474" s="16"/>
      <c r="DQ474" s="16"/>
      <c r="DR474" s="16"/>
      <c r="DS474" s="16"/>
      <c r="DT474" s="16"/>
      <c r="DU474" s="16"/>
      <c r="DV474" s="16"/>
      <c r="DW474" s="16"/>
      <c r="DX474" s="16"/>
      <c r="DY474" s="16"/>
      <c r="DZ474" s="16"/>
      <c r="EA474" s="16"/>
      <c r="EB474" s="16"/>
      <c r="EC474" s="16"/>
      <c r="ED474" s="16"/>
      <c r="EE474" s="16"/>
      <c r="EF474" s="16"/>
      <c r="EG474" s="16"/>
      <c r="EH474" s="16"/>
      <c r="EI474" s="16"/>
      <c r="EJ474" s="16"/>
      <c r="EK474" s="16"/>
      <c r="EL474" s="16"/>
      <c r="EM474" s="16"/>
      <c r="EN474" s="16"/>
      <c r="EO474" s="16"/>
      <c r="EP474" s="16"/>
      <c r="EQ474" s="16"/>
      <c r="ER474" s="16"/>
      <c r="ES474" s="16"/>
      <c r="ET474" s="16"/>
      <c r="EU474" s="16"/>
      <c r="EV474" s="16"/>
      <c r="EW474" s="16"/>
      <c r="EX474" s="16"/>
      <c r="EY474" s="16"/>
      <c r="EZ474" s="16"/>
      <c r="FA474" s="16"/>
      <c r="FB474" s="16"/>
      <c r="FC474" s="16"/>
      <c r="FD474" s="16"/>
      <c r="FE474" s="16"/>
      <c r="FF474" s="16"/>
      <c r="FG474" s="16"/>
      <c r="FH474" s="16"/>
      <c r="FI474" s="16"/>
      <c r="FJ474" s="16"/>
      <c r="FK474" s="16"/>
      <c r="FL474" s="16"/>
      <c r="FM474" s="16"/>
      <c r="FN474" s="16"/>
      <c r="FO474" s="16"/>
      <c r="FP474" s="16"/>
      <c r="FQ474" s="16"/>
      <c r="FR474" s="16"/>
      <c r="FS474" s="16"/>
      <c r="FT474" s="16"/>
      <c r="FU474" s="16"/>
      <c r="FV474" s="16"/>
      <c r="FW474" s="16"/>
      <c r="FX474" s="16"/>
      <c r="FY474" s="16"/>
      <c r="FZ474" s="16"/>
      <c r="GA474" s="16"/>
      <c r="GB474" s="16"/>
      <c r="GC474" s="16"/>
      <c r="GD474" s="16"/>
      <c r="GE474" s="16"/>
      <c r="GF474" s="16"/>
      <c r="GG474" s="16"/>
      <c r="GH474" s="16"/>
      <c r="GI474" s="16"/>
      <c r="GJ474" s="16"/>
      <c r="GK474" s="16"/>
      <c r="GL474" s="16"/>
      <c r="GM474" s="16"/>
      <c r="GN474" s="16"/>
      <c r="GO474" s="16"/>
      <c r="GP474" s="16"/>
      <c r="GQ474" s="16"/>
      <c r="GR474" s="16"/>
      <c r="GS474" s="16"/>
      <c r="GT474" s="16"/>
      <c r="GU474" s="16"/>
      <c r="GV474" s="16"/>
      <c r="GW474" s="16"/>
      <c r="GX474" s="16"/>
      <c r="GY474" s="16"/>
      <c r="GZ474" s="16"/>
      <c r="HA474" s="16"/>
      <c r="HB474" s="16"/>
      <c r="HC474" s="16"/>
      <c r="HD474" s="16"/>
      <c r="HE474" s="16"/>
      <c r="HF474" s="16"/>
      <c r="HG474" s="16"/>
      <c r="HH474" s="16"/>
      <c r="HI474" s="16"/>
      <c r="HJ474" s="16"/>
      <c r="HK474" s="16"/>
      <c r="HL474" s="16"/>
      <c r="HM474" s="16"/>
      <c r="HN474" s="16"/>
      <c r="HO474" s="16"/>
      <c r="HP474" s="16"/>
      <c r="HQ474" s="16"/>
      <c r="HR474" s="16"/>
      <c r="HS474" s="16"/>
      <c r="HT474" s="16"/>
      <c r="HU474" s="16"/>
      <c r="HV474" s="16"/>
      <c r="HW474" s="16"/>
      <c r="HX474" s="16"/>
    </row>
    <row r="475" spans="1:232" s="20" customFormat="1" ht="18" customHeight="1" x14ac:dyDescent="0.25">
      <c r="A475" s="17">
        <v>43644</v>
      </c>
      <c r="B475" s="18" t="s">
        <v>160</v>
      </c>
      <c r="C475" s="18">
        <v>100</v>
      </c>
      <c r="D475" s="18" t="s">
        <v>21</v>
      </c>
      <c r="E475" s="19">
        <v>34300</v>
      </c>
      <c r="F475" s="18">
        <v>34400</v>
      </c>
      <c r="G475" s="18">
        <v>34500</v>
      </c>
      <c r="H475" s="18">
        <v>0</v>
      </c>
      <c r="I475" s="18">
        <v>0</v>
      </c>
      <c r="J475" s="18">
        <v>0</v>
      </c>
      <c r="K475" s="18">
        <v>0</v>
      </c>
      <c r="L475" s="18">
        <v>0</v>
      </c>
      <c r="M475" s="18" t="s">
        <v>178</v>
      </c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  <c r="AO475" s="16"/>
      <c r="AP475" s="16"/>
      <c r="AQ475" s="16"/>
      <c r="AR475" s="16"/>
      <c r="AS475" s="16"/>
      <c r="AT475" s="16"/>
      <c r="AU475" s="16"/>
      <c r="AV475" s="16"/>
      <c r="AW475" s="16"/>
      <c r="AX475" s="16"/>
      <c r="AY475" s="16"/>
      <c r="AZ475" s="16"/>
      <c r="BA475" s="16"/>
      <c r="BB475" s="16"/>
      <c r="BC475" s="16"/>
      <c r="BD475" s="16"/>
      <c r="BE475" s="16"/>
      <c r="BF475" s="16"/>
      <c r="BG475" s="16"/>
      <c r="BH475" s="16"/>
      <c r="BI475" s="16"/>
      <c r="BJ475" s="16"/>
      <c r="BK475" s="16"/>
      <c r="BL475" s="16"/>
      <c r="BM475" s="16"/>
      <c r="BN475" s="16"/>
      <c r="BO475" s="16"/>
      <c r="BP475" s="16"/>
      <c r="BQ475" s="16"/>
      <c r="BR475" s="16"/>
      <c r="BS475" s="16"/>
      <c r="BT475" s="16"/>
      <c r="BU475" s="16"/>
      <c r="BV475" s="16"/>
      <c r="BW475" s="16"/>
      <c r="BX475" s="16"/>
      <c r="BY475" s="16"/>
      <c r="BZ475" s="16"/>
      <c r="CA475" s="16"/>
      <c r="CB475" s="16"/>
      <c r="CC475" s="16"/>
      <c r="CD475" s="16"/>
      <c r="CE475" s="16"/>
      <c r="CF475" s="16"/>
      <c r="CG475" s="16"/>
      <c r="CH475" s="16"/>
      <c r="CI475" s="16"/>
      <c r="CJ475" s="16"/>
      <c r="CK475" s="16"/>
      <c r="CL475" s="16"/>
      <c r="CM475" s="16"/>
      <c r="CN475" s="16"/>
      <c r="CO475" s="16"/>
      <c r="CP475" s="16"/>
      <c r="CQ475" s="16"/>
      <c r="CR475" s="16"/>
      <c r="CS475" s="16"/>
      <c r="CT475" s="16"/>
      <c r="CU475" s="16"/>
      <c r="CV475" s="16"/>
      <c r="CW475" s="16"/>
      <c r="CX475" s="16"/>
      <c r="CY475" s="16"/>
      <c r="CZ475" s="16"/>
      <c r="DA475" s="16"/>
      <c r="DB475" s="16"/>
      <c r="DC475" s="16"/>
      <c r="DD475" s="16"/>
      <c r="DE475" s="16"/>
      <c r="DF475" s="16"/>
      <c r="DG475" s="16"/>
      <c r="DH475" s="16"/>
      <c r="DI475" s="16"/>
      <c r="DJ475" s="16"/>
      <c r="DK475" s="16"/>
      <c r="DL475" s="16"/>
      <c r="DM475" s="16"/>
      <c r="DN475" s="16"/>
      <c r="DO475" s="16"/>
      <c r="DP475" s="16"/>
      <c r="DQ475" s="16"/>
      <c r="DR475" s="16"/>
      <c r="DS475" s="16"/>
      <c r="DT475" s="16"/>
      <c r="DU475" s="16"/>
      <c r="DV475" s="16"/>
      <c r="DW475" s="16"/>
      <c r="DX475" s="16"/>
      <c r="DY475" s="16"/>
      <c r="DZ475" s="16"/>
      <c r="EA475" s="16"/>
      <c r="EB475" s="16"/>
      <c r="EC475" s="16"/>
      <c r="ED475" s="16"/>
      <c r="EE475" s="16"/>
      <c r="EF475" s="16"/>
      <c r="EG475" s="16"/>
      <c r="EH475" s="16"/>
      <c r="EI475" s="16"/>
      <c r="EJ475" s="16"/>
      <c r="EK475" s="16"/>
      <c r="EL475" s="16"/>
      <c r="EM475" s="16"/>
      <c r="EN475" s="16"/>
      <c r="EO475" s="16"/>
      <c r="EP475" s="16"/>
      <c r="EQ475" s="16"/>
      <c r="ER475" s="16"/>
      <c r="ES475" s="16"/>
      <c r="ET475" s="16"/>
      <c r="EU475" s="16"/>
      <c r="EV475" s="16"/>
      <c r="EW475" s="16"/>
      <c r="EX475" s="16"/>
      <c r="EY475" s="16"/>
      <c r="EZ475" s="16"/>
      <c r="FA475" s="16"/>
      <c r="FB475" s="16"/>
      <c r="FC475" s="16"/>
      <c r="FD475" s="16"/>
      <c r="FE475" s="16"/>
      <c r="FF475" s="16"/>
      <c r="FG475" s="16"/>
      <c r="FH475" s="16"/>
      <c r="FI475" s="16"/>
      <c r="FJ475" s="16"/>
      <c r="FK475" s="16"/>
      <c r="FL475" s="16"/>
      <c r="FM475" s="16"/>
      <c r="FN475" s="16"/>
      <c r="FO475" s="16"/>
      <c r="FP475" s="16"/>
      <c r="FQ475" s="16"/>
      <c r="FR475" s="16"/>
      <c r="FS475" s="16"/>
      <c r="FT475" s="16"/>
      <c r="FU475" s="16"/>
      <c r="FV475" s="16"/>
      <c r="FW475" s="16"/>
      <c r="FX475" s="16"/>
      <c r="FY475" s="16"/>
      <c r="FZ475" s="16"/>
      <c r="GA475" s="16"/>
      <c r="GB475" s="16"/>
      <c r="GC475" s="16"/>
      <c r="GD475" s="16"/>
      <c r="GE475" s="16"/>
      <c r="GF475" s="16"/>
      <c r="GG475" s="16"/>
      <c r="GH475" s="16"/>
      <c r="GI475" s="16"/>
      <c r="GJ475" s="16"/>
      <c r="GK475" s="16"/>
      <c r="GL475" s="16"/>
      <c r="GM475" s="16"/>
      <c r="GN475" s="16"/>
      <c r="GO475" s="16"/>
      <c r="GP475" s="16"/>
      <c r="GQ475" s="16"/>
      <c r="GR475" s="16"/>
      <c r="GS475" s="16"/>
      <c r="GT475" s="16"/>
      <c r="GU475" s="16"/>
      <c r="GV475" s="16"/>
      <c r="GW475" s="16"/>
      <c r="GX475" s="16"/>
      <c r="GY475" s="16"/>
      <c r="GZ475" s="16"/>
      <c r="HA475" s="16"/>
      <c r="HB475" s="16"/>
      <c r="HC475" s="16"/>
      <c r="HD475" s="16"/>
      <c r="HE475" s="16"/>
      <c r="HF475" s="16"/>
      <c r="HG475" s="16"/>
      <c r="HH475" s="16"/>
      <c r="HI475" s="16"/>
      <c r="HJ475" s="16"/>
      <c r="HK475" s="16"/>
      <c r="HL475" s="16"/>
      <c r="HM475" s="16"/>
      <c r="HN475" s="16"/>
      <c r="HO475" s="16"/>
      <c r="HP475" s="16"/>
      <c r="HQ475" s="16"/>
      <c r="HR475" s="16"/>
      <c r="HS475" s="16"/>
      <c r="HT475" s="16"/>
      <c r="HU475" s="16"/>
      <c r="HV475" s="16"/>
      <c r="HW475" s="16"/>
      <c r="HX475" s="16"/>
    </row>
    <row r="476" spans="1:232" s="20" customFormat="1" ht="18" customHeight="1" x14ac:dyDescent="0.25">
      <c r="A476" s="17">
        <v>43643</v>
      </c>
      <c r="B476" s="18" t="s">
        <v>22</v>
      </c>
      <c r="C476" s="18">
        <v>5000</v>
      </c>
      <c r="D476" s="18" t="s">
        <v>18</v>
      </c>
      <c r="E476" s="19">
        <v>201</v>
      </c>
      <c r="F476" s="18">
        <v>200.4</v>
      </c>
      <c r="G476" s="18">
        <v>199.8</v>
      </c>
      <c r="H476" s="18">
        <v>0</v>
      </c>
      <c r="I476" s="18">
        <v>300</v>
      </c>
      <c r="J476" s="18">
        <v>0</v>
      </c>
      <c r="K476" s="18">
        <v>0</v>
      </c>
      <c r="L476" s="18">
        <v>300</v>
      </c>
      <c r="M476" s="18" t="s">
        <v>175</v>
      </c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  <c r="AO476" s="16"/>
      <c r="AP476" s="16"/>
      <c r="AQ476" s="16"/>
      <c r="AR476" s="16"/>
      <c r="AS476" s="16"/>
      <c r="AT476" s="16"/>
      <c r="AU476" s="16"/>
      <c r="AV476" s="16"/>
      <c r="AW476" s="16"/>
      <c r="AX476" s="16"/>
      <c r="AY476" s="16"/>
      <c r="AZ476" s="16"/>
      <c r="BA476" s="16"/>
      <c r="BB476" s="16"/>
      <c r="BC476" s="16"/>
      <c r="BD476" s="16"/>
      <c r="BE476" s="16"/>
      <c r="BF476" s="16"/>
      <c r="BG476" s="16"/>
      <c r="BH476" s="16"/>
      <c r="BI476" s="16"/>
      <c r="BJ476" s="16"/>
      <c r="BK476" s="16"/>
      <c r="BL476" s="16"/>
      <c r="BM476" s="16"/>
      <c r="BN476" s="16"/>
      <c r="BO476" s="16"/>
      <c r="BP476" s="16"/>
      <c r="BQ476" s="16"/>
      <c r="BR476" s="16"/>
      <c r="BS476" s="16"/>
      <c r="BT476" s="16"/>
      <c r="BU476" s="16"/>
      <c r="BV476" s="16"/>
      <c r="BW476" s="16"/>
      <c r="BX476" s="16"/>
      <c r="BY476" s="16"/>
      <c r="BZ476" s="16"/>
      <c r="CA476" s="16"/>
      <c r="CB476" s="16"/>
      <c r="CC476" s="16"/>
      <c r="CD476" s="16"/>
      <c r="CE476" s="16"/>
      <c r="CF476" s="16"/>
      <c r="CG476" s="16"/>
      <c r="CH476" s="16"/>
      <c r="CI476" s="16"/>
      <c r="CJ476" s="16"/>
      <c r="CK476" s="16"/>
      <c r="CL476" s="16"/>
      <c r="CM476" s="16"/>
      <c r="CN476" s="16"/>
      <c r="CO476" s="16"/>
      <c r="CP476" s="16"/>
      <c r="CQ476" s="16"/>
      <c r="CR476" s="16"/>
      <c r="CS476" s="16"/>
      <c r="CT476" s="16"/>
      <c r="CU476" s="16"/>
      <c r="CV476" s="16"/>
      <c r="CW476" s="16"/>
      <c r="CX476" s="16"/>
      <c r="CY476" s="16"/>
      <c r="CZ476" s="16"/>
      <c r="DA476" s="16"/>
      <c r="DB476" s="16"/>
      <c r="DC476" s="16"/>
      <c r="DD476" s="16"/>
      <c r="DE476" s="16"/>
      <c r="DF476" s="16"/>
      <c r="DG476" s="16"/>
      <c r="DH476" s="16"/>
      <c r="DI476" s="16"/>
      <c r="DJ476" s="16"/>
      <c r="DK476" s="16"/>
      <c r="DL476" s="16"/>
      <c r="DM476" s="16"/>
      <c r="DN476" s="16"/>
      <c r="DO476" s="16"/>
      <c r="DP476" s="16"/>
      <c r="DQ476" s="16"/>
      <c r="DR476" s="16"/>
      <c r="DS476" s="16"/>
      <c r="DT476" s="16"/>
      <c r="DU476" s="16"/>
      <c r="DV476" s="16"/>
      <c r="DW476" s="16"/>
      <c r="DX476" s="16"/>
      <c r="DY476" s="16"/>
      <c r="DZ476" s="16"/>
      <c r="EA476" s="16"/>
      <c r="EB476" s="16"/>
      <c r="EC476" s="16"/>
      <c r="ED476" s="16"/>
      <c r="EE476" s="16"/>
      <c r="EF476" s="16"/>
      <c r="EG476" s="16"/>
      <c r="EH476" s="16"/>
      <c r="EI476" s="16"/>
      <c r="EJ476" s="16"/>
      <c r="EK476" s="16"/>
      <c r="EL476" s="16"/>
      <c r="EM476" s="16"/>
      <c r="EN476" s="16"/>
      <c r="EO476" s="16"/>
      <c r="EP476" s="16"/>
      <c r="EQ476" s="16"/>
      <c r="ER476" s="16"/>
      <c r="ES476" s="16"/>
      <c r="ET476" s="16"/>
      <c r="EU476" s="16"/>
      <c r="EV476" s="16"/>
      <c r="EW476" s="16"/>
      <c r="EX476" s="16"/>
      <c r="EY476" s="16"/>
      <c r="EZ476" s="16"/>
      <c r="FA476" s="16"/>
      <c r="FB476" s="16"/>
      <c r="FC476" s="16"/>
      <c r="FD476" s="16"/>
      <c r="FE476" s="16"/>
      <c r="FF476" s="16"/>
      <c r="FG476" s="16"/>
      <c r="FH476" s="16"/>
      <c r="FI476" s="16"/>
      <c r="FJ476" s="16"/>
      <c r="FK476" s="16"/>
      <c r="FL476" s="16"/>
      <c r="FM476" s="16"/>
      <c r="FN476" s="16"/>
      <c r="FO476" s="16"/>
      <c r="FP476" s="16"/>
      <c r="FQ476" s="16"/>
      <c r="FR476" s="16"/>
      <c r="FS476" s="16"/>
      <c r="FT476" s="16"/>
      <c r="FU476" s="16"/>
      <c r="FV476" s="16"/>
      <c r="FW476" s="16"/>
      <c r="FX476" s="16"/>
      <c r="FY476" s="16"/>
      <c r="FZ476" s="16"/>
      <c r="GA476" s="16"/>
      <c r="GB476" s="16"/>
      <c r="GC476" s="16"/>
      <c r="GD476" s="16"/>
      <c r="GE476" s="16"/>
      <c r="GF476" s="16"/>
      <c r="GG476" s="16"/>
      <c r="GH476" s="16"/>
      <c r="GI476" s="16"/>
      <c r="GJ476" s="16"/>
      <c r="GK476" s="16"/>
      <c r="GL476" s="16"/>
      <c r="GM476" s="16"/>
      <c r="GN476" s="16"/>
      <c r="GO476" s="16"/>
      <c r="GP476" s="16"/>
      <c r="GQ476" s="16"/>
      <c r="GR476" s="16"/>
      <c r="GS476" s="16"/>
      <c r="GT476" s="16"/>
      <c r="GU476" s="16"/>
      <c r="GV476" s="16"/>
      <c r="GW476" s="16"/>
      <c r="GX476" s="16"/>
      <c r="GY476" s="16"/>
      <c r="GZ476" s="16"/>
      <c r="HA476" s="16"/>
      <c r="HB476" s="16"/>
      <c r="HC476" s="16"/>
      <c r="HD476" s="16"/>
      <c r="HE476" s="16"/>
      <c r="HF476" s="16"/>
      <c r="HG476" s="16"/>
      <c r="HH476" s="16"/>
      <c r="HI476" s="16"/>
      <c r="HJ476" s="16"/>
      <c r="HK476" s="16"/>
      <c r="HL476" s="16"/>
      <c r="HM476" s="16"/>
      <c r="HN476" s="16"/>
      <c r="HO476" s="16"/>
      <c r="HP476" s="16"/>
      <c r="HQ476" s="16"/>
      <c r="HR476" s="16"/>
      <c r="HS476" s="16"/>
      <c r="HT476" s="16"/>
      <c r="HU476" s="16"/>
      <c r="HV476" s="16"/>
      <c r="HW476" s="16"/>
      <c r="HX476" s="16"/>
    </row>
    <row r="477" spans="1:232" s="20" customFormat="1" ht="18" customHeight="1" x14ac:dyDescent="0.25">
      <c r="A477" s="17">
        <v>43643</v>
      </c>
      <c r="B477" s="18" t="s">
        <v>16</v>
      </c>
      <c r="C477" s="18">
        <v>100</v>
      </c>
      <c r="D477" s="18" t="s">
        <v>18</v>
      </c>
      <c r="E477" s="19">
        <v>34200</v>
      </c>
      <c r="F477" s="18">
        <v>34140</v>
      </c>
      <c r="G477" s="18">
        <v>34170</v>
      </c>
      <c r="H477" s="18">
        <v>34000</v>
      </c>
      <c r="I477" s="18">
        <v>6000</v>
      </c>
      <c r="J477" s="18">
        <v>3000</v>
      </c>
      <c r="K477" s="18">
        <v>0</v>
      </c>
      <c r="L477" s="18">
        <v>9000</v>
      </c>
      <c r="M477" s="18" t="s">
        <v>177</v>
      </c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  <c r="AO477" s="16"/>
      <c r="AP477" s="16"/>
      <c r="AQ477" s="16"/>
      <c r="AR477" s="16"/>
      <c r="AS477" s="16"/>
      <c r="AT477" s="16"/>
      <c r="AU477" s="16"/>
      <c r="AV477" s="16"/>
      <c r="AW477" s="16"/>
      <c r="AX477" s="16"/>
      <c r="AY477" s="16"/>
      <c r="AZ477" s="16"/>
      <c r="BA477" s="16"/>
      <c r="BB477" s="16"/>
      <c r="BC477" s="16"/>
      <c r="BD477" s="16"/>
      <c r="BE477" s="16"/>
      <c r="BF477" s="16"/>
      <c r="BG477" s="16"/>
      <c r="BH477" s="16"/>
      <c r="BI477" s="16"/>
      <c r="BJ477" s="16"/>
      <c r="BK477" s="16"/>
      <c r="BL477" s="16"/>
      <c r="BM477" s="16"/>
      <c r="BN477" s="16"/>
      <c r="BO477" s="16"/>
      <c r="BP477" s="16"/>
      <c r="BQ477" s="16"/>
      <c r="BR477" s="16"/>
      <c r="BS477" s="16"/>
      <c r="BT477" s="16"/>
      <c r="BU477" s="16"/>
      <c r="BV477" s="16"/>
      <c r="BW477" s="16"/>
      <c r="BX477" s="16"/>
      <c r="BY477" s="16"/>
      <c r="BZ477" s="16"/>
      <c r="CA477" s="16"/>
      <c r="CB477" s="16"/>
      <c r="CC477" s="16"/>
      <c r="CD477" s="16"/>
      <c r="CE477" s="16"/>
      <c r="CF477" s="16"/>
      <c r="CG477" s="16"/>
      <c r="CH477" s="16"/>
      <c r="CI477" s="16"/>
      <c r="CJ477" s="16"/>
      <c r="CK477" s="16"/>
      <c r="CL477" s="16"/>
      <c r="CM477" s="16"/>
      <c r="CN477" s="16"/>
      <c r="CO477" s="16"/>
      <c r="CP477" s="16"/>
      <c r="CQ477" s="16"/>
      <c r="CR477" s="16"/>
      <c r="CS477" s="16"/>
      <c r="CT477" s="16"/>
      <c r="CU477" s="16"/>
      <c r="CV477" s="16"/>
      <c r="CW477" s="16"/>
      <c r="CX477" s="16"/>
      <c r="CY477" s="16"/>
      <c r="CZ477" s="16"/>
      <c r="DA477" s="16"/>
      <c r="DB477" s="16"/>
      <c r="DC477" s="16"/>
      <c r="DD477" s="16"/>
      <c r="DE477" s="16"/>
      <c r="DF477" s="16"/>
      <c r="DG477" s="16"/>
      <c r="DH477" s="16"/>
      <c r="DI477" s="16"/>
      <c r="DJ477" s="16"/>
      <c r="DK477" s="16"/>
      <c r="DL477" s="16"/>
      <c r="DM477" s="16"/>
      <c r="DN477" s="16"/>
      <c r="DO477" s="16"/>
      <c r="DP477" s="16"/>
      <c r="DQ477" s="16"/>
      <c r="DR477" s="16"/>
      <c r="DS477" s="16"/>
      <c r="DT477" s="16"/>
      <c r="DU477" s="16"/>
      <c r="DV477" s="16"/>
      <c r="DW477" s="16"/>
      <c r="DX477" s="16"/>
      <c r="DY477" s="16"/>
      <c r="DZ477" s="16"/>
      <c r="EA477" s="16"/>
      <c r="EB477" s="16"/>
      <c r="EC477" s="16"/>
      <c r="ED477" s="16"/>
      <c r="EE477" s="16"/>
      <c r="EF477" s="16"/>
      <c r="EG477" s="16"/>
      <c r="EH477" s="16"/>
      <c r="EI477" s="16"/>
      <c r="EJ477" s="16"/>
      <c r="EK477" s="16"/>
      <c r="EL477" s="16"/>
      <c r="EM477" s="16"/>
      <c r="EN477" s="16"/>
      <c r="EO477" s="16"/>
      <c r="EP477" s="16"/>
      <c r="EQ477" s="16"/>
      <c r="ER477" s="16"/>
      <c r="ES477" s="16"/>
      <c r="ET477" s="16"/>
      <c r="EU477" s="16"/>
      <c r="EV477" s="16"/>
      <c r="EW477" s="16"/>
      <c r="EX477" s="16"/>
      <c r="EY477" s="16"/>
      <c r="EZ477" s="16"/>
      <c r="FA477" s="16"/>
      <c r="FB477" s="16"/>
      <c r="FC477" s="16"/>
      <c r="FD477" s="16"/>
      <c r="FE477" s="16"/>
      <c r="FF477" s="16"/>
      <c r="FG477" s="16"/>
      <c r="FH477" s="16"/>
      <c r="FI477" s="16"/>
      <c r="FJ477" s="16"/>
      <c r="FK477" s="16"/>
      <c r="FL477" s="16"/>
      <c r="FM477" s="16"/>
      <c r="FN477" s="16"/>
      <c r="FO477" s="16"/>
      <c r="FP477" s="16"/>
      <c r="FQ477" s="16"/>
      <c r="FR477" s="16"/>
      <c r="FS477" s="16"/>
      <c r="FT477" s="16"/>
      <c r="FU477" s="16"/>
      <c r="FV477" s="16"/>
      <c r="FW477" s="16"/>
      <c r="FX477" s="16"/>
      <c r="FY477" s="16"/>
      <c r="FZ477" s="16"/>
      <c r="GA477" s="16"/>
      <c r="GB477" s="16"/>
      <c r="GC477" s="16"/>
      <c r="GD477" s="16"/>
      <c r="GE477" s="16"/>
      <c r="GF477" s="16"/>
      <c r="GG477" s="16"/>
      <c r="GH477" s="16"/>
      <c r="GI477" s="16"/>
      <c r="GJ477" s="16"/>
      <c r="GK477" s="16"/>
      <c r="GL477" s="16"/>
      <c r="GM477" s="16"/>
      <c r="GN477" s="16"/>
      <c r="GO477" s="16"/>
      <c r="GP477" s="16"/>
      <c r="GQ477" s="16"/>
      <c r="GR477" s="16"/>
      <c r="GS477" s="16"/>
      <c r="GT477" s="16"/>
      <c r="GU477" s="16"/>
      <c r="GV477" s="16"/>
      <c r="GW477" s="16"/>
      <c r="GX477" s="16"/>
      <c r="GY477" s="16"/>
      <c r="GZ477" s="16"/>
      <c r="HA477" s="16"/>
      <c r="HB477" s="16"/>
      <c r="HC477" s="16"/>
      <c r="HD477" s="16"/>
      <c r="HE477" s="16"/>
      <c r="HF477" s="16"/>
      <c r="HG477" s="16"/>
      <c r="HH477" s="16"/>
      <c r="HI477" s="16"/>
      <c r="HJ477" s="16"/>
      <c r="HK477" s="16"/>
      <c r="HL477" s="16"/>
      <c r="HM477" s="16"/>
      <c r="HN477" s="16"/>
      <c r="HO477" s="16"/>
      <c r="HP477" s="16"/>
      <c r="HQ477" s="16"/>
      <c r="HR477" s="16"/>
      <c r="HS477" s="16"/>
      <c r="HT477" s="16"/>
      <c r="HU477" s="16"/>
      <c r="HV477" s="16"/>
      <c r="HW477" s="16"/>
      <c r="HX477" s="16"/>
    </row>
    <row r="478" spans="1:232" s="20" customFormat="1" ht="18" customHeight="1" x14ac:dyDescent="0.25">
      <c r="A478" s="17">
        <v>43642</v>
      </c>
      <c r="B478" s="18" t="s">
        <v>22</v>
      </c>
      <c r="C478" s="18">
        <v>5000</v>
      </c>
      <c r="D478" s="18" t="s">
        <v>18</v>
      </c>
      <c r="E478" s="19">
        <v>204</v>
      </c>
      <c r="F478" s="18">
        <v>203.4</v>
      </c>
      <c r="G478" s="18">
        <v>202.8</v>
      </c>
      <c r="H478" s="18">
        <v>0</v>
      </c>
      <c r="I478" s="18">
        <v>3000</v>
      </c>
      <c r="J478" s="18">
        <v>0</v>
      </c>
      <c r="K478" s="18">
        <v>0</v>
      </c>
      <c r="L478" s="18">
        <v>3000</v>
      </c>
      <c r="M478" s="18" t="s">
        <v>175</v>
      </c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  <c r="AO478" s="16"/>
      <c r="AP478" s="16"/>
      <c r="AQ478" s="16"/>
      <c r="AR478" s="16"/>
      <c r="AS478" s="16"/>
      <c r="AT478" s="16"/>
      <c r="AU478" s="16"/>
      <c r="AV478" s="16"/>
      <c r="AW478" s="16"/>
      <c r="AX478" s="16"/>
      <c r="AY478" s="16"/>
      <c r="AZ478" s="16"/>
      <c r="BA478" s="16"/>
      <c r="BB478" s="16"/>
      <c r="BC478" s="16"/>
      <c r="BD478" s="16"/>
      <c r="BE478" s="16"/>
      <c r="BF478" s="16"/>
      <c r="BG478" s="16"/>
      <c r="BH478" s="16"/>
      <c r="BI478" s="16"/>
      <c r="BJ478" s="16"/>
      <c r="BK478" s="16"/>
      <c r="BL478" s="16"/>
      <c r="BM478" s="16"/>
      <c r="BN478" s="16"/>
      <c r="BO478" s="16"/>
      <c r="BP478" s="16"/>
      <c r="BQ478" s="16"/>
      <c r="BR478" s="16"/>
      <c r="BS478" s="16"/>
      <c r="BT478" s="16"/>
      <c r="BU478" s="16"/>
      <c r="BV478" s="16"/>
      <c r="BW478" s="16"/>
      <c r="BX478" s="16"/>
      <c r="BY478" s="16"/>
      <c r="BZ478" s="16"/>
      <c r="CA478" s="16"/>
      <c r="CB478" s="16"/>
      <c r="CC478" s="16"/>
      <c r="CD478" s="16"/>
      <c r="CE478" s="16"/>
      <c r="CF478" s="16"/>
      <c r="CG478" s="16"/>
      <c r="CH478" s="16"/>
      <c r="CI478" s="16"/>
      <c r="CJ478" s="16"/>
      <c r="CK478" s="16"/>
      <c r="CL478" s="16"/>
      <c r="CM478" s="16"/>
      <c r="CN478" s="16"/>
      <c r="CO478" s="16"/>
      <c r="CP478" s="16"/>
      <c r="CQ478" s="16"/>
      <c r="CR478" s="16"/>
      <c r="CS478" s="16"/>
      <c r="CT478" s="16"/>
      <c r="CU478" s="16"/>
      <c r="CV478" s="16"/>
      <c r="CW478" s="16"/>
      <c r="CX478" s="16"/>
      <c r="CY478" s="16"/>
      <c r="CZ478" s="16"/>
      <c r="DA478" s="16"/>
      <c r="DB478" s="16"/>
      <c r="DC478" s="16"/>
      <c r="DD478" s="16"/>
      <c r="DE478" s="16"/>
      <c r="DF478" s="16"/>
      <c r="DG478" s="16"/>
      <c r="DH478" s="16"/>
      <c r="DI478" s="16"/>
      <c r="DJ478" s="16"/>
      <c r="DK478" s="16"/>
      <c r="DL478" s="16"/>
      <c r="DM478" s="16"/>
      <c r="DN478" s="16"/>
      <c r="DO478" s="16"/>
      <c r="DP478" s="16"/>
      <c r="DQ478" s="16"/>
      <c r="DR478" s="16"/>
      <c r="DS478" s="16"/>
      <c r="DT478" s="16"/>
      <c r="DU478" s="16"/>
      <c r="DV478" s="16"/>
      <c r="DW478" s="16"/>
      <c r="DX478" s="16"/>
      <c r="DY478" s="16"/>
      <c r="DZ478" s="16"/>
      <c r="EA478" s="16"/>
      <c r="EB478" s="16"/>
      <c r="EC478" s="16"/>
      <c r="ED478" s="16"/>
      <c r="EE478" s="16"/>
      <c r="EF478" s="16"/>
      <c r="EG478" s="16"/>
      <c r="EH478" s="16"/>
      <c r="EI478" s="16"/>
      <c r="EJ478" s="16"/>
      <c r="EK478" s="16"/>
      <c r="EL478" s="16"/>
      <c r="EM478" s="16"/>
      <c r="EN478" s="16"/>
      <c r="EO478" s="16"/>
      <c r="EP478" s="16"/>
      <c r="EQ478" s="16"/>
      <c r="ER478" s="16"/>
      <c r="ES478" s="16"/>
      <c r="ET478" s="16"/>
      <c r="EU478" s="16"/>
      <c r="EV478" s="16"/>
      <c r="EW478" s="16"/>
      <c r="EX478" s="16"/>
      <c r="EY478" s="16"/>
      <c r="EZ478" s="16"/>
      <c r="FA478" s="16"/>
      <c r="FB478" s="16"/>
      <c r="FC478" s="16"/>
      <c r="FD478" s="16"/>
      <c r="FE478" s="16"/>
      <c r="FF478" s="16"/>
      <c r="FG478" s="16"/>
      <c r="FH478" s="16"/>
      <c r="FI478" s="16"/>
      <c r="FJ478" s="16"/>
      <c r="FK478" s="16"/>
      <c r="FL478" s="16"/>
      <c r="FM478" s="16"/>
      <c r="FN478" s="16"/>
      <c r="FO478" s="16"/>
      <c r="FP478" s="16"/>
      <c r="FQ478" s="16"/>
      <c r="FR478" s="16"/>
      <c r="FS478" s="16"/>
      <c r="FT478" s="16"/>
      <c r="FU478" s="16"/>
      <c r="FV478" s="16"/>
      <c r="FW478" s="16"/>
      <c r="FX478" s="16"/>
      <c r="FY478" s="16"/>
      <c r="FZ478" s="16"/>
      <c r="GA478" s="16"/>
      <c r="GB478" s="16"/>
      <c r="GC478" s="16"/>
      <c r="GD478" s="16"/>
      <c r="GE478" s="16"/>
      <c r="GF478" s="16"/>
      <c r="GG478" s="16"/>
      <c r="GH478" s="16"/>
      <c r="GI478" s="16"/>
      <c r="GJ478" s="16"/>
      <c r="GK478" s="16"/>
      <c r="GL478" s="16"/>
      <c r="GM478" s="16"/>
      <c r="GN478" s="16"/>
      <c r="GO478" s="16"/>
      <c r="GP478" s="16"/>
      <c r="GQ478" s="16"/>
      <c r="GR478" s="16"/>
      <c r="GS478" s="16"/>
      <c r="GT478" s="16"/>
      <c r="GU478" s="16"/>
      <c r="GV478" s="16"/>
      <c r="GW478" s="16"/>
      <c r="GX478" s="16"/>
      <c r="GY478" s="16"/>
      <c r="GZ478" s="16"/>
      <c r="HA478" s="16"/>
      <c r="HB478" s="16"/>
      <c r="HC478" s="16"/>
      <c r="HD478" s="16"/>
      <c r="HE478" s="16"/>
      <c r="HF478" s="16"/>
      <c r="HG478" s="16"/>
      <c r="HH478" s="16"/>
      <c r="HI478" s="16"/>
      <c r="HJ478" s="16"/>
      <c r="HK478" s="16"/>
      <c r="HL478" s="16"/>
      <c r="HM478" s="16"/>
      <c r="HN478" s="16"/>
      <c r="HO478" s="16"/>
      <c r="HP478" s="16"/>
      <c r="HQ478" s="16"/>
      <c r="HR478" s="16"/>
      <c r="HS478" s="16"/>
      <c r="HT478" s="16"/>
      <c r="HU478" s="16"/>
      <c r="HV478" s="16"/>
      <c r="HW478" s="16"/>
      <c r="HX478" s="16"/>
    </row>
    <row r="479" spans="1:232" s="20" customFormat="1" ht="18" customHeight="1" x14ac:dyDescent="0.25">
      <c r="A479" s="17">
        <v>43642</v>
      </c>
      <c r="B479" s="18" t="s">
        <v>16</v>
      </c>
      <c r="C479" s="18">
        <v>100</v>
      </c>
      <c r="D479" s="18" t="s">
        <v>18</v>
      </c>
      <c r="E479" s="19">
        <v>34250</v>
      </c>
      <c r="F479" s="18">
        <v>34190</v>
      </c>
      <c r="G479" s="18">
        <v>34130</v>
      </c>
      <c r="H479" s="18">
        <v>34070</v>
      </c>
      <c r="I479" s="18">
        <v>6000</v>
      </c>
      <c r="J479" s="18">
        <v>0</v>
      </c>
      <c r="K479" s="18">
        <v>0</v>
      </c>
      <c r="L479" s="18">
        <v>6000</v>
      </c>
      <c r="M479" s="18" t="s">
        <v>175</v>
      </c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  <c r="AP479" s="16"/>
      <c r="AQ479" s="16"/>
      <c r="AR479" s="16"/>
      <c r="AS479" s="16"/>
      <c r="AT479" s="16"/>
      <c r="AU479" s="16"/>
      <c r="AV479" s="16"/>
      <c r="AW479" s="16"/>
      <c r="AX479" s="16"/>
      <c r="AY479" s="16"/>
      <c r="AZ479" s="16"/>
      <c r="BA479" s="16"/>
      <c r="BB479" s="16"/>
      <c r="BC479" s="16"/>
      <c r="BD479" s="16"/>
      <c r="BE479" s="16"/>
      <c r="BF479" s="16"/>
      <c r="BG479" s="16"/>
      <c r="BH479" s="16"/>
      <c r="BI479" s="16"/>
      <c r="BJ479" s="16"/>
      <c r="BK479" s="16"/>
      <c r="BL479" s="16"/>
      <c r="BM479" s="16"/>
      <c r="BN479" s="16"/>
      <c r="BO479" s="16"/>
      <c r="BP479" s="16"/>
      <c r="BQ479" s="16"/>
      <c r="BR479" s="16"/>
      <c r="BS479" s="16"/>
      <c r="BT479" s="16"/>
      <c r="BU479" s="16"/>
      <c r="BV479" s="16"/>
      <c r="BW479" s="16"/>
      <c r="BX479" s="16"/>
      <c r="BY479" s="16"/>
      <c r="BZ479" s="16"/>
      <c r="CA479" s="16"/>
      <c r="CB479" s="16"/>
      <c r="CC479" s="16"/>
      <c r="CD479" s="16"/>
      <c r="CE479" s="16"/>
      <c r="CF479" s="16"/>
      <c r="CG479" s="16"/>
      <c r="CH479" s="16"/>
      <c r="CI479" s="16"/>
      <c r="CJ479" s="16"/>
      <c r="CK479" s="16"/>
      <c r="CL479" s="16"/>
      <c r="CM479" s="16"/>
      <c r="CN479" s="16"/>
      <c r="CO479" s="16"/>
      <c r="CP479" s="16"/>
      <c r="CQ479" s="16"/>
      <c r="CR479" s="16"/>
      <c r="CS479" s="16"/>
      <c r="CT479" s="16"/>
      <c r="CU479" s="16"/>
      <c r="CV479" s="16"/>
      <c r="CW479" s="16"/>
      <c r="CX479" s="16"/>
      <c r="CY479" s="16"/>
      <c r="CZ479" s="16"/>
      <c r="DA479" s="16"/>
      <c r="DB479" s="16"/>
      <c r="DC479" s="16"/>
      <c r="DD479" s="16"/>
      <c r="DE479" s="16"/>
      <c r="DF479" s="16"/>
      <c r="DG479" s="16"/>
      <c r="DH479" s="16"/>
      <c r="DI479" s="16"/>
      <c r="DJ479" s="16"/>
      <c r="DK479" s="16"/>
      <c r="DL479" s="16"/>
      <c r="DM479" s="16"/>
      <c r="DN479" s="16"/>
      <c r="DO479" s="16"/>
      <c r="DP479" s="16"/>
      <c r="DQ479" s="16"/>
      <c r="DR479" s="16"/>
      <c r="DS479" s="16"/>
      <c r="DT479" s="16"/>
      <c r="DU479" s="16"/>
      <c r="DV479" s="16"/>
      <c r="DW479" s="16"/>
      <c r="DX479" s="16"/>
      <c r="DY479" s="16"/>
      <c r="DZ479" s="16"/>
      <c r="EA479" s="16"/>
      <c r="EB479" s="16"/>
      <c r="EC479" s="16"/>
      <c r="ED479" s="16"/>
      <c r="EE479" s="16"/>
      <c r="EF479" s="16"/>
      <c r="EG479" s="16"/>
      <c r="EH479" s="16"/>
      <c r="EI479" s="16"/>
      <c r="EJ479" s="16"/>
      <c r="EK479" s="16"/>
      <c r="EL479" s="16"/>
      <c r="EM479" s="16"/>
      <c r="EN479" s="16"/>
      <c r="EO479" s="16"/>
      <c r="EP479" s="16"/>
      <c r="EQ479" s="16"/>
      <c r="ER479" s="16"/>
      <c r="ES479" s="16"/>
      <c r="ET479" s="16"/>
      <c r="EU479" s="16"/>
      <c r="EV479" s="16"/>
      <c r="EW479" s="16"/>
      <c r="EX479" s="16"/>
      <c r="EY479" s="16"/>
      <c r="EZ479" s="16"/>
      <c r="FA479" s="16"/>
      <c r="FB479" s="16"/>
      <c r="FC479" s="16"/>
      <c r="FD479" s="16"/>
      <c r="FE479" s="16"/>
      <c r="FF479" s="16"/>
      <c r="FG479" s="16"/>
      <c r="FH479" s="16"/>
      <c r="FI479" s="16"/>
      <c r="FJ479" s="16"/>
      <c r="FK479" s="16"/>
      <c r="FL479" s="16"/>
      <c r="FM479" s="16"/>
      <c r="FN479" s="16"/>
      <c r="FO479" s="16"/>
      <c r="FP479" s="16"/>
      <c r="FQ479" s="16"/>
      <c r="FR479" s="16"/>
      <c r="FS479" s="16"/>
      <c r="FT479" s="16"/>
      <c r="FU479" s="16"/>
      <c r="FV479" s="16"/>
      <c r="FW479" s="16"/>
      <c r="FX479" s="16"/>
      <c r="FY479" s="16"/>
      <c r="FZ479" s="16"/>
      <c r="GA479" s="16"/>
      <c r="GB479" s="16"/>
      <c r="GC479" s="16"/>
      <c r="GD479" s="16"/>
      <c r="GE479" s="16"/>
      <c r="GF479" s="16"/>
      <c r="GG479" s="16"/>
      <c r="GH479" s="16"/>
      <c r="GI479" s="16"/>
      <c r="GJ479" s="16"/>
      <c r="GK479" s="16"/>
      <c r="GL479" s="16"/>
      <c r="GM479" s="16"/>
      <c r="GN479" s="16"/>
      <c r="GO479" s="16"/>
      <c r="GP479" s="16"/>
      <c r="GQ479" s="16"/>
      <c r="GR479" s="16"/>
      <c r="GS479" s="16"/>
      <c r="GT479" s="16"/>
      <c r="GU479" s="16"/>
      <c r="GV479" s="16"/>
      <c r="GW479" s="16"/>
      <c r="GX479" s="16"/>
      <c r="GY479" s="16"/>
      <c r="GZ479" s="16"/>
      <c r="HA479" s="16"/>
      <c r="HB479" s="16"/>
      <c r="HC479" s="16"/>
      <c r="HD479" s="16"/>
      <c r="HE479" s="16"/>
      <c r="HF479" s="16"/>
      <c r="HG479" s="16"/>
      <c r="HH479" s="16"/>
      <c r="HI479" s="16"/>
      <c r="HJ479" s="16"/>
      <c r="HK479" s="16"/>
      <c r="HL479" s="16"/>
      <c r="HM479" s="16"/>
      <c r="HN479" s="16"/>
      <c r="HO479" s="16"/>
      <c r="HP479" s="16"/>
      <c r="HQ479" s="16"/>
      <c r="HR479" s="16"/>
      <c r="HS479" s="16"/>
      <c r="HT479" s="16"/>
      <c r="HU479" s="16"/>
      <c r="HV479" s="16"/>
      <c r="HW479" s="16"/>
      <c r="HX479" s="16"/>
    </row>
    <row r="480" spans="1:232" s="20" customFormat="1" ht="18" customHeight="1" x14ac:dyDescent="0.25">
      <c r="A480" s="17">
        <v>43641</v>
      </c>
      <c r="B480" s="18" t="s">
        <v>194</v>
      </c>
      <c r="C480" s="18">
        <v>100</v>
      </c>
      <c r="D480" s="18" t="s">
        <v>21</v>
      </c>
      <c r="E480" s="19">
        <v>4040</v>
      </c>
      <c r="F480" s="18">
        <v>4065</v>
      </c>
      <c r="G480" s="18">
        <v>4100</v>
      </c>
      <c r="H480" s="18">
        <v>4130</v>
      </c>
      <c r="I480" s="18">
        <v>0</v>
      </c>
      <c r="J480" s="18">
        <v>0</v>
      </c>
      <c r="K480" s="18">
        <v>0</v>
      </c>
      <c r="L480" s="18">
        <v>0</v>
      </c>
      <c r="M480" s="18" t="s">
        <v>178</v>
      </c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  <c r="AO480" s="16"/>
      <c r="AP480" s="16"/>
      <c r="AQ480" s="16"/>
      <c r="AR480" s="16"/>
      <c r="AS480" s="16"/>
      <c r="AT480" s="16"/>
      <c r="AU480" s="16"/>
      <c r="AV480" s="16"/>
      <c r="AW480" s="16"/>
      <c r="AX480" s="16"/>
      <c r="AY480" s="16"/>
      <c r="AZ480" s="16"/>
      <c r="BA480" s="16"/>
      <c r="BB480" s="16"/>
      <c r="BC480" s="16"/>
      <c r="BD480" s="16"/>
      <c r="BE480" s="16"/>
      <c r="BF480" s="16"/>
      <c r="BG480" s="16"/>
      <c r="BH480" s="16"/>
      <c r="BI480" s="16"/>
      <c r="BJ480" s="16"/>
      <c r="BK480" s="16"/>
      <c r="BL480" s="16"/>
      <c r="BM480" s="16"/>
      <c r="BN480" s="16"/>
      <c r="BO480" s="16"/>
      <c r="BP480" s="16"/>
      <c r="BQ480" s="16"/>
      <c r="BR480" s="16"/>
      <c r="BS480" s="16"/>
      <c r="BT480" s="16"/>
      <c r="BU480" s="16"/>
      <c r="BV480" s="16"/>
      <c r="BW480" s="16"/>
      <c r="BX480" s="16"/>
      <c r="BY480" s="16"/>
      <c r="BZ480" s="16"/>
      <c r="CA480" s="16"/>
      <c r="CB480" s="16"/>
      <c r="CC480" s="16"/>
      <c r="CD480" s="16"/>
      <c r="CE480" s="16"/>
      <c r="CF480" s="16"/>
      <c r="CG480" s="16"/>
      <c r="CH480" s="16"/>
      <c r="CI480" s="16"/>
      <c r="CJ480" s="16"/>
      <c r="CK480" s="16"/>
      <c r="CL480" s="16"/>
      <c r="CM480" s="16"/>
      <c r="CN480" s="16"/>
      <c r="CO480" s="16"/>
      <c r="CP480" s="16"/>
      <c r="CQ480" s="16"/>
      <c r="CR480" s="16"/>
      <c r="CS480" s="16"/>
      <c r="CT480" s="16"/>
      <c r="CU480" s="16"/>
      <c r="CV480" s="16"/>
      <c r="CW480" s="16"/>
      <c r="CX480" s="16"/>
      <c r="CY480" s="16"/>
      <c r="CZ480" s="16"/>
      <c r="DA480" s="16"/>
      <c r="DB480" s="16"/>
      <c r="DC480" s="16"/>
      <c r="DD480" s="16"/>
      <c r="DE480" s="16"/>
      <c r="DF480" s="16"/>
      <c r="DG480" s="16"/>
      <c r="DH480" s="16"/>
      <c r="DI480" s="16"/>
      <c r="DJ480" s="16"/>
      <c r="DK480" s="16"/>
      <c r="DL480" s="16"/>
      <c r="DM480" s="16"/>
      <c r="DN480" s="16"/>
      <c r="DO480" s="16"/>
      <c r="DP480" s="16"/>
      <c r="DQ480" s="16"/>
      <c r="DR480" s="16"/>
      <c r="DS480" s="16"/>
      <c r="DT480" s="16"/>
      <c r="DU480" s="16"/>
      <c r="DV480" s="16"/>
      <c r="DW480" s="16"/>
      <c r="DX480" s="16"/>
      <c r="DY480" s="16"/>
      <c r="DZ480" s="16"/>
      <c r="EA480" s="16"/>
      <c r="EB480" s="16"/>
      <c r="EC480" s="16"/>
      <c r="ED480" s="16"/>
      <c r="EE480" s="16"/>
      <c r="EF480" s="16"/>
      <c r="EG480" s="16"/>
      <c r="EH480" s="16"/>
      <c r="EI480" s="16"/>
      <c r="EJ480" s="16"/>
      <c r="EK480" s="16"/>
      <c r="EL480" s="16"/>
      <c r="EM480" s="16"/>
      <c r="EN480" s="16"/>
      <c r="EO480" s="16"/>
      <c r="EP480" s="16"/>
      <c r="EQ480" s="16"/>
      <c r="ER480" s="16"/>
      <c r="ES480" s="16"/>
      <c r="ET480" s="16"/>
      <c r="EU480" s="16"/>
      <c r="EV480" s="16"/>
      <c r="EW480" s="16"/>
      <c r="EX480" s="16"/>
      <c r="EY480" s="16"/>
      <c r="EZ480" s="16"/>
      <c r="FA480" s="16"/>
      <c r="FB480" s="16"/>
      <c r="FC480" s="16"/>
      <c r="FD480" s="16"/>
      <c r="FE480" s="16"/>
      <c r="FF480" s="16"/>
      <c r="FG480" s="16"/>
      <c r="FH480" s="16"/>
      <c r="FI480" s="16"/>
      <c r="FJ480" s="16"/>
      <c r="FK480" s="16"/>
      <c r="FL480" s="16"/>
      <c r="FM480" s="16"/>
      <c r="FN480" s="16"/>
      <c r="FO480" s="16"/>
      <c r="FP480" s="16"/>
      <c r="FQ480" s="16"/>
      <c r="FR480" s="16"/>
      <c r="FS480" s="16"/>
      <c r="FT480" s="16"/>
      <c r="FU480" s="16"/>
      <c r="FV480" s="16"/>
      <c r="FW480" s="16"/>
      <c r="FX480" s="16"/>
      <c r="FY480" s="16"/>
      <c r="FZ480" s="16"/>
      <c r="GA480" s="16"/>
      <c r="GB480" s="16"/>
      <c r="GC480" s="16"/>
      <c r="GD480" s="16"/>
      <c r="GE480" s="16"/>
      <c r="GF480" s="16"/>
      <c r="GG480" s="16"/>
      <c r="GH480" s="16"/>
      <c r="GI480" s="16"/>
      <c r="GJ480" s="16"/>
      <c r="GK480" s="16"/>
      <c r="GL480" s="16"/>
      <c r="GM480" s="16"/>
      <c r="GN480" s="16"/>
      <c r="GO480" s="16"/>
      <c r="GP480" s="16"/>
      <c r="GQ480" s="16"/>
      <c r="GR480" s="16"/>
      <c r="GS480" s="16"/>
      <c r="GT480" s="16"/>
      <c r="GU480" s="16"/>
      <c r="GV480" s="16"/>
      <c r="GW480" s="16"/>
      <c r="GX480" s="16"/>
      <c r="GY480" s="16"/>
      <c r="GZ480" s="16"/>
      <c r="HA480" s="16"/>
      <c r="HB480" s="16"/>
      <c r="HC480" s="16"/>
      <c r="HD480" s="16"/>
      <c r="HE480" s="16"/>
      <c r="HF480" s="16"/>
      <c r="HG480" s="16"/>
      <c r="HH480" s="16"/>
      <c r="HI480" s="16"/>
      <c r="HJ480" s="16"/>
      <c r="HK480" s="16"/>
      <c r="HL480" s="16"/>
      <c r="HM480" s="16"/>
      <c r="HN480" s="16"/>
      <c r="HO480" s="16"/>
      <c r="HP480" s="16"/>
      <c r="HQ480" s="16"/>
      <c r="HR480" s="16"/>
      <c r="HS480" s="16"/>
      <c r="HT480" s="16"/>
      <c r="HU480" s="16"/>
      <c r="HV480" s="16"/>
      <c r="HW480" s="16"/>
      <c r="HX480" s="16"/>
    </row>
    <row r="481" spans="1:232" s="20" customFormat="1" ht="18" customHeight="1" x14ac:dyDescent="0.25">
      <c r="A481" s="17">
        <v>43641</v>
      </c>
      <c r="B481" s="18" t="s">
        <v>22</v>
      </c>
      <c r="C481" s="18">
        <v>5000</v>
      </c>
      <c r="D481" s="18" t="s">
        <v>21</v>
      </c>
      <c r="E481" s="19">
        <v>204</v>
      </c>
      <c r="F481" s="18">
        <v>205</v>
      </c>
      <c r="G481" s="18">
        <v>206</v>
      </c>
      <c r="H481" s="18">
        <v>0</v>
      </c>
      <c r="I481" s="18">
        <v>0</v>
      </c>
      <c r="J481" s="18">
        <v>0</v>
      </c>
      <c r="K481" s="18">
        <v>0</v>
      </c>
      <c r="L481" s="18">
        <v>0</v>
      </c>
      <c r="M481" s="18" t="s">
        <v>173</v>
      </c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  <c r="AO481" s="16"/>
      <c r="AP481" s="16"/>
      <c r="AQ481" s="16"/>
      <c r="AR481" s="16"/>
      <c r="AS481" s="16"/>
      <c r="AT481" s="16"/>
      <c r="AU481" s="16"/>
      <c r="AV481" s="16"/>
      <c r="AW481" s="16"/>
      <c r="AX481" s="16"/>
      <c r="AY481" s="16"/>
      <c r="AZ481" s="16"/>
      <c r="BA481" s="16"/>
      <c r="BB481" s="16"/>
      <c r="BC481" s="16"/>
      <c r="BD481" s="16"/>
      <c r="BE481" s="16"/>
      <c r="BF481" s="16"/>
      <c r="BG481" s="16"/>
      <c r="BH481" s="16"/>
      <c r="BI481" s="16"/>
      <c r="BJ481" s="16"/>
      <c r="BK481" s="16"/>
      <c r="BL481" s="16"/>
      <c r="BM481" s="16"/>
      <c r="BN481" s="16"/>
      <c r="BO481" s="16"/>
      <c r="BP481" s="16"/>
      <c r="BQ481" s="16"/>
      <c r="BR481" s="16"/>
      <c r="BS481" s="16"/>
      <c r="BT481" s="16"/>
      <c r="BU481" s="16"/>
      <c r="BV481" s="16"/>
      <c r="BW481" s="16"/>
      <c r="BX481" s="16"/>
      <c r="BY481" s="16"/>
      <c r="BZ481" s="16"/>
      <c r="CA481" s="16"/>
      <c r="CB481" s="16"/>
      <c r="CC481" s="16"/>
      <c r="CD481" s="16"/>
      <c r="CE481" s="16"/>
      <c r="CF481" s="16"/>
      <c r="CG481" s="16"/>
      <c r="CH481" s="16"/>
      <c r="CI481" s="16"/>
      <c r="CJ481" s="16"/>
      <c r="CK481" s="16"/>
      <c r="CL481" s="16"/>
      <c r="CM481" s="16"/>
      <c r="CN481" s="16"/>
      <c r="CO481" s="16"/>
      <c r="CP481" s="16"/>
      <c r="CQ481" s="16"/>
      <c r="CR481" s="16"/>
      <c r="CS481" s="16"/>
      <c r="CT481" s="16"/>
      <c r="CU481" s="16"/>
      <c r="CV481" s="16"/>
      <c r="CW481" s="16"/>
      <c r="CX481" s="16"/>
      <c r="CY481" s="16"/>
      <c r="CZ481" s="16"/>
      <c r="DA481" s="16"/>
      <c r="DB481" s="16"/>
      <c r="DC481" s="16"/>
      <c r="DD481" s="16"/>
      <c r="DE481" s="16"/>
      <c r="DF481" s="16"/>
      <c r="DG481" s="16"/>
      <c r="DH481" s="16"/>
      <c r="DI481" s="16"/>
      <c r="DJ481" s="16"/>
      <c r="DK481" s="16"/>
      <c r="DL481" s="16"/>
      <c r="DM481" s="16"/>
      <c r="DN481" s="16"/>
      <c r="DO481" s="16"/>
      <c r="DP481" s="16"/>
      <c r="DQ481" s="16"/>
      <c r="DR481" s="16"/>
      <c r="DS481" s="16"/>
      <c r="DT481" s="16"/>
      <c r="DU481" s="16"/>
      <c r="DV481" s="16"/>
      <c r="DW481" s="16"/>
      <c r="DX481" s="16"/>
      <c r="DY481" s="16"/>
      <c r="DZ481" s="16"/>
      <c r="EA481" s="16"/>
      <c r="EB481" s="16"/>
      <c r="EC481" s="16"/>
      <c r="ED481" s="16"/>
      <c r="EE481" s="16"/>
      <c r="EF481" s="16"/>
      <c r="EG481" s="16"/>
      <c r="EH481" s="16"/>
      <c r="EI481" s="16"/>
      <c r="EJ481" s="16"/>
      <c r="EK481" s="16"/>
      <c r="EL481" s="16"/>
      <c r="EM481" s="16"/>
      <c r="EN481" s="16"/>
      <c r="EO481" s="16"/>
      <c r="EP481" s="16"/>
      <c r="EQ481" s="16"/>
      <c r="ER481" s="16"/>
      <c r="ES481" s="16"/>
      <c r="ET481" s="16"/>
      <c r="EU481" s="16"/>
      <c r="EV481" s="16"/>
      <c r="EW481" s="16"/>
      <c r="EX481" s="16"/>
      <c r="EY481" s="16"/>
      <c r="EZ481" s="16"/>
      <c r="FA481" s="16"/>
      <c r="FB481" s="16"/>
      <c r="FC481" s="16"/>
      <c r="FD481" s="16"/>
      <c r="FE481" s="16"/>
      <c r="FF481" s="16"/>
      <c r="FG481" s="16"/>
      <c r="FH481" s="16"/>
      <c r="FI481" s="16"/>
      <c r="FJ481" s="16"/>
      <c r="FK481" s="16"/>
      <c r="FL481" s="16"/>
      <c r="FM481" s="16"/>
      <c r="FN481" s="16"/>
      <c r="FO481" s="16"/>
      <c r="FP481" s="16"/>
      <c r="FQ481" s="16"/>
      <c r="FR481" s="16"/>
      <c r="FS481" s="16"/>
      <c r="FT481" s="16"/>
      <c r="FU481" s="16"/>
      <c r="FV481" s="16"/>
      <c r="FW481" s="16"/>
      <c r="FX481" s="16"/>
      <c r="FY481" s="16"/>
      <c r="FZ481" s="16"/>
      <c r="GA481" s="16"/>
      <c r="GB481" s="16"/>
      <c r="GC481" s="16"/>
      <c r="GD481" s="16"/>
      <c r="GE481" s="16"/>
      <c r="GF481" s="16"/>
      <c r="GG481" s="16"/>
      <c r="GH481" s="16"/>
      <c r="GI481" s="16"/>
      <c r="GJ481" s="16"/>
      <c r="GK481" s="16"/>
      <c r="GL481" s="16"/>
      <c r="GM481" s="16"/>
      <c r="GN481" s="16"/>
      <c r="GO481" s="16"/>
      <c r="GP481" s="16"/>
      <c r="GQ481" s="16"/>
      <c r="GR481" s="16"/>
      <c r="GS481" s="16"/>
      <c r="GT481" s="16"/>
      <c r="GU481" s="16"/>
      <c r="GV481" s="16"/>
      <c r="GW481" s="16"/>
      <c r="GX481" s="16"/>
      <c r="GY481" s="16"/>
      <c r="GZ481" s="16"/>
      <c r="HA481" s="16"/>
      <c r="HB481" s="16"/>
      <c r="HC481" s="16"/>
      <c r="HD481" s="16"/>
      <c r="HE481" s="16"/>
      <c r="HF481" s="16"/>
      <c r="HG481" s="16"/>
      <c r="HH481" s="16"/>
      <c r="HI481" s="16"/>
      <c r="HJ481" s="16"/>
      <c r="HK481" s="16"/>
      <c r="HL481" s="16"/>
      <c r="HM481" s="16"/>
      <c r="HN481" s="16"/>
      <c r="HO481" s="16"/>
      <c r="HP481" s="16"/>
      <c r="HQ481" s="16"/>
      <c r="HR481" s="16"/>
      <c r="HS481" s="16"/>
      <c r="HT481" s="16"/>
      <c r="HU481" s="16"/>
      <c r="HV481" s="16"/>
      <c r="HW481" s="16"/>
      <c r="HX481" s="16"/>
    </row>
    <row r="482" spans="1:232" s="20" customFormat="1" ht="18" customHeight="1" x14ac:dyDescent="0.25">
      <c r="A482" s="17">
        <v>43640</v>
      </c>
      <c r="B482" s="18" t="s">
        <v>22</v>
      </c>
      <c r="C482" s="18">
        <v>5000</v>
      </c>
      <c r="D482" s="18" t="s">
        <v>18</v>
      </c>
      <c r="E482" s="19">
        <v>200.6</v>
      </c>
      <c r="F482" s="18">
        <v>200</v>
      </c>
      <c r="G482" s="18">
        <v>199.4</v>
      </c>
      <c r="H482" s="18">
        <v>0</v>
      </c>
      <c r="I482" s="18">
        <v>0</v>
      </c>
      <c r="J482" s="18">
        <v>0</v>
      </c>
      <c r="K482" s="18">
        <v>0</v>
      </c>
      <c r="L482" s="18">
        <v>-4500</v>
      </c>
      <c r="M482" s="18" t="s">
        <v>176</v>
      </c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  <c r="AP482" s="16"/>
      <c r="AQ482" s="16"/>
      <c r="AR482" s="16"/>
      <c r="AS482" s="16"/>
      <c r="AT482" s="16"/>
      <c r="AU482" s="16"/>
      <c r="AV482" s="16"/>
      <c r="AW482" s="16"/>
      <c r="AX482" s="16"/>
      <c r="AY482" s="16"/>
      <c r="AZ482" s="16"/>
      <c r="BA482" s="16"/>
      <c r="BB482" s="16"/>
      <c r="BC482" s="16"/>
      <c r="BD482" s="16"/>
      <c r="BE482" s="16"/>
      <c r="BF482" s="16"/>
      <c r="BG482" s="16"/>
      <c r="BH482" s="16"/>
      <c r="BI482" s="16"/>
      <c r="BJ482" s="16"/>
      <c r="BK482" s="16"/>
      <c r="BL482" s="16"/>
      <c r="BM482" s="16"/>
      <c r="BN482" s="16"/>
      <c r="BO482" s="16"/>
      <c r="BP482" s="16"/>
      <c r="BQ482" s="16"/>
      <c r="BR482" s="16"/>
      <c r="BS482" s="16"/>
      <c r="BT482" s="16"/>
      <c r="BU482" s="16"/>
      <c r="BV482" s="16"/>
      <c r="BW482" s="16"/>
      <c r="BX482" s="16"/>
      <c r="BY482" s="16"/>
      <c r="BZ482" s="16"/>
      <c r="CA482" s="16"/>
      <c r="CB482" s="16"/>
      <c r="CC482" s="16"/>
      <c r="CD482" s="16"/>
      <c r="CE482" s="16"/>
      <c r="CF482" s="16"/>
      <c r="CG482" s="16"/>
      <c r="CH482" s="16"/>
      <c r="CI482" s="16"/>
      <c r="CJ482" s="16"/>
      <c r="CK482" s="16"/>
      <c r="CL482" s="16"/>
      <c r="CM482" s="16"/>
      <c r="CN482" s="16"/>
      <c r="CO482" s="16"/>
      <c r="CP482" s="16"/>
      <c r="CQ482" s="16"/>
      <c r="CR482" s="16"/>
      <c r="CS482" s="16"/>
      <c r="CT482" s="16"/>
      <c r="CU482" s="16"/>
      <c r="CV482" s="16"/>
      <c r="CW482" s="16"/>
      <c r="CX482" s="16"/>
      <c r="CY482" s="16"/>
      <c r="CZ482" s="16"/>
      <c r="DA482" s="16"/>
      <c r="DB482" s="16"/>
      <c r="DC482" s="16"/>
      <c r="DD482" s="16"/>
      <c r="DE482" s="16"/>
      <c r="DF482" s="16"/>
      <c r="DG482" s="16"/>
      <c r="DH482" s="16"/>
      <c r="DI482" s="16"/>
      <c r="DJ482" s="16"/>
      <c r="DK482" s="16"/>
      <c r="DL482" s="16"/>
      <c r="DM482" s="16"/>
      <c r="DN482" s="16"/>
      <c r="DO482" s="16"/>
      <c r="DP482" s="16"/>
      <c r="DQ482" s="16"/>
      <c r="DR482" s="16"/>
      <c r="DS482" s="16"/>
      <c r="DT482" s="16"/>
      <c r="DU482" s="16"/>
      <c r="DV482" s="16"/>
      <c r="DW482" s="16"/>
      <c r="DX482" s="16"/>
      <c r="DY482" s="16"/>
      <c r="DZ482" s="16"/>
      <c r="EA482" s="16"/>
      <c r="EB482" s="16"/>
      <c r="EC482" s="16"/>
      <c r="ED482" s="16"/>
      <c r="EE482" s="16"/>
      <c r="EF482" s="16"/>
      <c r="EG482" s="16"/>
      <c r="EH482" s="16"/>
      <c r="EI482" s="16"/>
      <c r="EJ482" s="16"/>
      <c r="EK482" s="16"/>
      <c r="EL482" s="16"/>
      <c r="EM482" s="16"/>
      <c r="EN482" s="16"/>
      <c r="EO482" s="16"/>
      <c r="EP482" s="16"/>
      <c r="EQ482" s="16"/>
      <c r="ER482" s="16"/>
      <c r="ES482" s="16"/>
      <c r="ET482" s="16"/>
      <c r="EU482" s="16"/>
      <c r="EV482" s="16"/>
      <c r="EW482" s="16"/>
      <c r="EX482" s="16"/>
      <c r="EY482" s="16"/>
      <c r="EZ482" s="16"/>
      <c r="FA482" s="16"/>
      <c r="FB482" s="16"/>
      <c r="FC482" s="16"/>
      <c r="FD482" s="16"/>
      <c r="FE482" s="16"/>
      <c r="FF482" s="16"/>
      <c r="FG482" s="16"/>
      <c r="FH482" s="16"/>
      <c r="FI482" s="16"/>
      <c r="FJ482" s="16"/>
      <c r="FK482" s="16"/>
      <c r="FL482" s="16"/>
      <c r="FM482" s="16"/>
      <c r="FN482" s="16"/>
      <c r="FO482" s="16"/>
      <c r="FP482" s="16"/>
      <c r="FQ482" s="16"/>
      <c r="FR482" s="16"/>
      <c r="FS482" s="16"/>
      <c r="FT482" s="16"/>
      <c r="FU482" s="16"/>
      <c r="FV482" s="16"/>
      <c r="FW482" s="16"/>
      <c r="FX482" s="16"/>
      <c r="FY482" s="16"/>
      <c r="FZ482" s="16"/>
      <c r="GA482" s="16"/>
      <c r="GB482" s="16"/>
      <c r="GC482" s="16"/>
      <c r="GD482" s="16"/>
      <c r="GE482" s="16"/>
      <c r="GF482" s="16"/>
      <c r="GG482" s="16"/>
      <c r="GH482" s="16"/>
      <c r="GI482" s="16"/>
      <c r="GJ482" s="16"/>
      <c r="GK482" s="16"/>
      <c r="GL482" s="16"/>
      <c r="GM482" s="16"/>
      <c r="GN482" s="16"/>
      <c r="GO482" s="16"/>
      <c r="GP482" s="16"/>
      <c r="GQ482" s="16"/>
      <c r="GR482" s="16"/>
      <c r="GS482" s="16"/>
      <c r="GT482" s="16"/>
      <c r="GU482" s="16"/>
      <c r="GV482" s="16"/>
      <c r="GW482" s="16"/>
      <c r="GX482" s="16"/>
      <c r="GY482" s="16"/>
      <c r="GZ482" s="16"/>
      <c r="HA482" s="16"/>
      <c r="HB482" s="16"/>
      <c r="HC482" s="16"/>
      <c r="HD482" s="16"/>
      <c r="HE482" s="16"/>
      <c r="HF482" s="16"/>
      <c r="HG482" s="16"/>
      <c r="HH482" s="16"/>
      <c r="HI482" s="16"/>
      <c r="HJ482" s="16"/>
      <c r="HK482" s="16"/>
      <c r="HL482" s="16"/>
      <c r="HM482" s="16"/>
      <c r="HN482" s="16"/>
      <c r="HO482" s="16"/>
      <c r="HP482" s="16"/>
      <c r="HQ482" s="16"/>
      <c r="HR482" s="16"/>
      <c r="HS482" s="16"/>
      <c r="HT482" s="16"/>
      <c r="HU482" s="16"/>
      <c r="HV482" s="16"/>
      <c r="HW482" s="16"/>
      <c r="HX482" s="16"/>
    </row>
    <row r="483" spans="1:232" s="20" customFormat="1" ht="18" customHeight="1" x14ac:dyDescent="0.25">
      <c r="A483" s="17">
        <v>43640</v>
      </c>
      <c r="B483" s="18" t="s">
        <v>16</v>
      </c>
      <c r="C483" s="18">
        <v>100</v>
      </c>
      <c r="D483" s="18" t="s">
        <v>18</v>
      </c>
      <c r="E483" s="19">
        <v>34300</v>
      </c>
      <c r="F483" s="18">
        <v>34240</v>
      </c>
      <c r="G483" s="18">
        <v>34180</v>
      </c>
      <c r="H483" s="18">
        <v>34120</v>
      </c>
      <c r="I483" s="18">
        <v>0</v>
      </c>
      <c r="J483" s="18">
        <v>0</v>
      </c>
      <c r="K483" s="18">
        <v>0</v>
      </c>
      <c r="L483" s="18">
        <v>-9000</v>
      </c>
      <c r="M483" s="18" t="s">
        <v>176</v>
      </c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  <c r="AP483" s="16"/>
      <c r="AQ483" s="16"/>
      <c r="AR483" s="16"/>
      <c r="AS483" s="16"/>
      <c r="AT483" s="16"/>
      <c r="AU483" s="16"/>
      <c r="AV483" s="16"/>
      <c r="AW483" s="16"/>
      <c r="AX483" s="16"/>
      <c r="AY483" s="16"/>
      <c r="AZ483" s="16"/>
      <c r="BA483" s="16"/>
      <c r="BB483" s="16"/>
      <c r="BC483" s="16"/>
      <c r="BD483" s="16"/>
      <c r="BE483" s="16"/>
      <c r="BF483" s="16"/>
      <c r="BG483" s="16"/>
      <c r="BH483" s="16"/>
      <c r="BI483" s="16"/>
      <c r="BJ483" s="16"/>
      <c r="BK483" s="16"/>
      <c r="BL483" s="16"/>
      <c r="BM483" s="16"/>
      <c r="BN483" s="16"/>
      <c r="BO483" s="16"/>
      <c r="BP483" s="16"/>
      <c r="BQ483" s="16"/>
      <c r="BR483" s="16"/>
      <c r="BS483" s="16"/>
      <c r="BT483" s="16"/>
      <c r="BU483" s="16"/>
      <c r="BV483" s="16"/>
      <c r="BW483" s="16"/>
      <c r="BX483" s="16"/>
      <c r="BY483" s="16"/>
      <c r="BZ483" s="16"/>
      <c r="CA483" s="16"/>
      <c r="CB483" s="16"/>
      <c r="CC483" s="16"/>
      <c r="CD483" s="16"/>
      <c r="CE483" s="16"/>
      <c r="CF483" s="16"/>
      <c r="CG483" s="16"/>
      <c r="CH483" s="16"/>
      <c r="CI483" s="16"/>
      <c r="CJ483" s="16"/>
      <c r="CK483" s="16"/>
      <c r="CL483" s="16"/>
      <c r="CM483" s="16"/>
      <c r="CN483" s="16"/>
      <c r="CO483" s="16"/>
      <c r="CP483" s="16"/>
      <c r="CQ483" s="16"/>
      <c r="CR483" s="16"/>
      <c r="CS483" s="16"/>
      <c r="CT483" s="16"/>
      <c r="CU483" s="16"/>
      <c r="CV483" s="16"/>
      <c r="CW483" s="16"/>
      <c r="CX483" s="16"/>
      <c r="CY483" s="16"/>
      <c r="CZ483" s="16"/>
      <c r="DA483" s="16"/>
      <c r="DB483" s="16"/>
      <c r="DC483" s="16"/>
      <c r="DD483" s="16"/>
      <c r="DE483" s="16"/>
      <c r="DF483" s="16"/>
      <c r="DG483" s="16"/>
      <c r="DH483" s="16"/>
      <c r="DI483" s="16"/>
      <c r="DJ483" s="16"/>
      <c r="DK483" s="16"/>
      <c r="DL483" s="16"/>
      <c r="DM483" s="16"/>
      <c r="DN483" s="16"/>
      <c r="DO483" s="16"/>
      <c r="DP483" s="16"/>
      <c r="DQ483" s="16"/>
      <c r="DR483" s="16"/>
      <c r="DS483" s="16"/>
      <c r="DT483" s="16"/>
      <c r="DU483" s="16"/>
      <c r="DV483" s="16"/>
      <c r="DW483" s="16"/>
      <c r="DX483" s="16"/>
      <c r="DY483" s="16"/>
      <c r="DZ483" s="16"/>
      <c r="EA483" s="16"/>
      <c r="EB483" s="16"/>
      <c r="EC483" s="16"/>
      <c r="ED483" s="16"/>
      <c r="EE483" s="16"/>
      <c r="EF483" s="16"/>
      <c r="EG483" s="16"/>
      <c r="EH483" s="16"/>
      <c r="EI483" s="16"/>
      <c r="EJ483" s="16"/>
      <c r="EK483" s="16"/>
      <c r="EL483" s="16"/>
      <c r="EM483" s="16"/>
      <c r="EN483" s="16"/>
      <c r="EO483" s="16"/>
      <c r="EP483" s="16"/>
      <c r="EQ483" s="16"/>
      <c r="ER483" s="16"/>
      <c r="ES483" s="16"/>
      <c r="ET483" s="16"/>
      <c r="EU483" s="16"/>
      <c r="EV483" s="16"/>
      <c r="EW483" s="16"/>
      <c r="EX483" s="16"/>
      <c r="EY483" s="16"/>
      <c r="EZ483" s="16"/>
      <c r="FA483" s="16"/>
      <c r="FB483" s="16"/>
      <c r="FC483" s="16"/>
      <c r="FD483" s="16"/>
      <c r="FE483" s="16"/>
      <c r="FF483" s="16"/>
      <c r="FG483" s="16"/>
      <c r="FH483" s="16"/>
      <c r="FI483" s="16"/>
      <c r="FJ483" s="16"/>
      <c r="FK483" s="16"/>
      <c r="FL483" s="16"/>
      <c r="FM483" s="16"/>
      <c r="FN483" s="16"/>
      <c r="FO483" s="16"/>
      <c r="FP483" s="16"/>
      <c r="FQ483" s="16"/>
      <c r="FR483" s="16"/>
      <c r="FS483" s="16"/>
      <c r="FT483" s="16"/>
      <c r="FU483" s="16"/>
      <c r="FV483" s="16"/>
      <c r="FW483" s="16"/>
      <c r="FX483" s="16"/>
      <c r="FY483" s="16"/>
      <c r="FZ483" s="16"/>
      <c r="GA483" s="16"/>
      <c r="GB483" s="16"/>
      <c r="GC483" s="16"/>
      <c r="GD483" s="16"/>
      <c r="GE483" s="16"/>
      <c r="GF483" s="16"/>
      <c r="GG483" s="16"/>
      <c r="GH483" s="16"/>
      <c r="GI483" s="16"/>
      <c r="GJ483" s="16"/>
      <c r="GK483" s="16"/>
      <c r="GL483" s="16"/>
      <c r="GM483" s="16"/>
      <c r="GN483" s="16"/>
      <c r="GO483" s="16"/>
      <c r="GP483" s="16"/>
      <c r="GQ483" s="16"/>
      <c r="GR483" s="16"/>
      <c r="GS483" s="16"/>
      <c r="GT483" s="16"/>
      <c r="GU483" s="16"/>
      <c r="GV483" s="16"/>
      <c r="GW483" s="16"/>
      <c r="GX483" s="16"/>
      <c r="GY483" s="16"/>
      <c r="GZ483" s="16"/>
      <c r="HA483" s="16"/>
      <c r="HB483" s="16"/>
      <c r="HC483" s="16"/>
      <c r="HD483" s="16"/>
      <c r="HE483" s="16"/>
      <c r="HF483" s="16"/>
      <c r="HG483" s="16"/>
      <c r="HH483" s="16"/>
      <c r="HI483" s="16"/>
      <c r="HJ483" s="16"/>
      <c r="HK483" s="16"/>
      <c r="HL483" s="16"/>
      <c r="HM483" s="16"/>
      <c r="HN483" s="16"/>
      <c r="HO483" s="16"/>
      <c r="HP483" s="16"/>
      <c r="HQ483" s="16"/>
      <c r="HR483" s="16"/>
      <c r="HS483" s="16"/>
      <c r="HT483" s="16"/>
      <c r="HU483" s="16"/>
      <c r="HV483" s="16"/>
      <c r="HW483" s="16"/>
      <c r="HX483" s="16"/>
    </row>
    <row r="484" spans="1:232" s="20" customFormat="1" ht="18" customHeight="1" x14ac:dyDescent="0.25">
      <c r="A484" s="17">
        <v>43636</v>
      </c>
      <c r="B484" s="18" t="s">
        <v>16</v>
      </c>
      <c r="C484" s="18">
        <v>100</v>
      </c>
      <c r="D484" s="18" t="s">
        <v>18</v>
      </c>
      <c r="E484" s="19">
        <v>33760</v>
      </c>
      <c r="F484" s="18">
        <v>33660</v>
      </c>
      <c r="G484" s="18">
        <v>33500</v>
      </c>
      <c r="H484" s="18">
        <v>0</v>
      </c>
      <c r="I484" s="18">
        <v>0</v>
      </c>
      <c r="J484" s="18">
        <v>0</v>
      </c>
      <c r="K484" s="18">
        <v>0</v>
      </c>
      <c r="L484" s="18">
        <v>-10000</v>
      </c>
      <c r="M484" s="18" t="s">
        <v>176</v>
      </c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  <c r="AP484" s="16"/>
      <c r="AQ484" s="16"/>
      <c r="AR484" s="16"/>
      <c r="AS484" s="16"/>
      <c r="AT484" s="16"/>
      <c r="AU484" s="16"/>
      <c r="AV484" s="16"/>
      <c r="AW484" s="16"/>
      <c r="AX484" s="16"/>
      <c r="AY484" s="16"/>
      <c r="AZ484" s="16"/>
      <c r="BA484" s="16"/>
      <c r="BB484" s="16"/>
      <c r="BC484" s="16"/>
      <c r="BD484" s="16"/>
      <c r="BE484" s="16"/>
      <c r="BF484" s="16"/>
      <c r="BG484" s="16"/>
      <c r="BH484" s="16"/>
      <c r="BI484" s="16"/>
      <c r="BJ484" s="16"/>
      <c r="BK484" s="16"/>
      <c r="BL484" s="16"/>
      <c r="BM484" s="16"/>
      <c r="BN484" s="16"/>
      <c r="BO484" s="16"/>
      <c r="BP484" s="16"/>
      <c r="BQ484" s="16"/>
      <c r="BR484" s="16"/>
      <c r="BS484" s="16"/>
      <c r="BT484" s="16"/>
      <c r="BU484" s="16"/>
      <c r="BV484" s="16"/>
      <c r="BW484" s="16"/>
      <c r="BX484" s="16"/>
      <c r="BY484" s="16"/>
      <c r="BZ484" s="16"/>
      <c r="CA484" s="16"/>
      <c r="CB484" s="16"/>
      <c r="CC484" s="16"/>
      <c r="CD484" s="16"/>
      <c r="CE484" s="16"/>
      <c r="CF484" s="16"/>
      <c r="CG484" s="16"/>
      <c r="CH484" s="16"/>
      <c r="CI484" s="16"/>
      <c r="CJ484" s="16"/>
      <c r="CK484" s="16"/>
      <c r="CL484" s="16"/>
      <c r="CM484" s="16"/>
      <c r="CN484" s="16"/>
      <c r="CO484" s="16"/>
      <c r="CP484" s="16"/>
      <c r="CQ484" s="16"/>
      <c r="CR484" s="16"/>
      <c r="CS484" s="16"/>
      <c r="CT484" s="16"/>
      <c r="CU484" s="16"/>
      <c r="CV484" s="16"/>
      <c r="CW484" s="16"/>
      <c r="CX484" s="16"/>
      <c r="CY484" s="16"/>
      <c r="CZ484" s="16"/>
      <c r="DA484" s="16"/>
      <c r="DB484" s="16"/>
      <c r="DC484" s="16"/>
      <c r="DD484" s="16"/>
      <c r="DE484" s="16"/>
      <c r="DF484" s="16"/>
      <c r="DG484" s="16"/>
      <c r="DH484" s="16"/>
      <c r="DI484" s="16"/>
      <c r="DJ484" s="16"/>
      <c r="DK484" s="16"/>
      <c r="DL484" s="16"/>
      <c r="DM484" s="16"/>
      <c r="DN484" s="16"/>
      <c r="DO484" s="16"/>
      <c r="DP484" s="16"/>
      <c r="DQ484" s="16"/>
      <c r="DR484" s="16"/>
      <c r="DS484" s="16"/>
      <c r="DT484" s="16"/>
      <c r="DU484" s="16"/>
      <c r="DV484" s="16"/>
      <c r="DW484" s="16"/>
      <c r="DX484" s="16"/>
      <c r="DY484" s="16"/>
      <c r="DZ484" s="16"/>
      <c r="EA484" s="16"/>
      <c r="EB484" s="16"/>
      <c r="EC484" s="16"/>
      <c r="ED484" s="16"/>
      <c r="EE484" s="16"/>
      <c r="EF484" s="16"/>
      <c r="EG484" s="16"/>
      <c r="EH484" s="16"/>
      <c r="EI484" s="16"/>
      <c r="EJ484" s="16"/>
      <c r="EK484" s="16"/>
      <c r="EL484" s="16"/>
      <c r="EM484" s="16"/>
      <c r="EN484" s="16"/>
      <c r="EO484" s="16"/>
      <c r="EP484" s="16"/>
      <c r="EQ484" s="16"/>
      <c r="ER484" s="16"/>
      <c r="ES484" s="16"/>
      <c r="ET484" s="16"/>
      <c r="EU484" s="16"/>
      <c r="EV484" s="16"/>
      <c r="EW484" s="16"/>
      <c r="EX484" s="16"/>
      <c r="EY484" s="16"/>
      <c r="EZ484" s="16"/>
      <c r="FA484" s="16"/>
      <c r="FB484" s="16"/>
      <c r="FC484" s="16"/>
      <c r="FD484" s="16"/>
      <c r="FE484" s="16"/>
      <c r="FF484" s="16"/>
      <c r="FG484" s="16"/>
      <c r="FH484" s="16"/>
      <c r="FI484" s="16"/>
      <c r="FJ484" s="16"/>
      <c r="FK484" s="16"/>
      <c r="FL484" s="16"/>
      <c r="FM484" s="16"/>
      <c r="FN484" s="16"/>
      <c r="FO484" s="16"/>
      <c r="FP484" s="16"/>
      <c r="FQ484" s="16"/>
      <c r="FR484" s="16"/>
      <c r="FS484" s="16"/>
      <c r="FT484" s="16"/>
      <c r="FU484" s="16"/>
      <c r="FV484" s="16"/>
      <c r="FW484" s="16"/>
      <c r="FX484" s="16"/>
      <c r="FY484" s="16"/>
      <c r="FZ484" s="16"/>
      <c r="GA484" s="16"/>
      <c r="GB484" s="16"/>
      <c r="GC484" s="16"/>
      <c r="GD484" s="16"/>
      <c r="GE484" s="16"/>
      <c r="GF484" s="16"/>
      <c r="GG484" s="16"/>
      <c r="GH484" s="16"/>
      <c r="GI484" s="16"/>
      <c r="GJ484" s="16"/>
      <c r="GK484" s="16"/>
      <c r="GL484" s="16"/>
      <c r="GM484" s="16"/>
      <c r="GN484" s="16"/>
      <c r="GO484" s="16"/>
      <c r="GP484" s="16"/>
      <c r="GQ484" s="16"/>
      <c r="GR484" s="16"/>
      <c r="GS484" s="16"/>
      <c r="GT484" s="16"/>
      <c r="GU484" s="16"/>
      <c r="GV484" s="16"/>
      <c r="GW484" s="16"/>
      <c r="GX484" s="16"/>
      <c r="GY484" s="16"/>
      <c r="GZ484" s="16"/>
      <c r="HA484" s="16"/>
      <c r="HB484" s="16"/>
      <c r="HC484" s="16"/>
      <c r="HD484" s="16"/>
      <c r="HE484" s="16"/>
      <c r="HF484" s="16"/>
      <c r="HG484" s="16"/>
      <c r="HH484" s="16"/>
      <c r="HI484" s="16"/>
      <c r="HJ484" s="16"/>
      <c r="HK484" s="16"/>
      <c r="HL484" s="16"/>
      <c r="HM484" s="16"/>
      <c r="HN484" s="16"/>
      <c r="HO484" s="16"/>
      <c r="HP484" s="16"/>
      <c r="HQ484" s="16"/>
      <c r="HR484" s="16"/>
      <c r="HS484" s="16"/>
      <c r="HT484" s="16"/>
      <c r="HU484" s="16"/>
      <c r="HV484" s="16"/>
      <c r="HW484" s="16"/>
      <c r="HX484" s="16"/>
    </row>
    <row r="485" spans="1:232" s="20" customFormat="1" ht="18" customHeight="1" x14ac:dyDescent="0.25">
      <c r="A485" s="17">
        <v>43636</v>
      </c>
      <c r="B485" s="18" t="s">
        <v>22</v>
      </c>
      <c r="C485" s="18">
        <v>5000</v>
      </c>
      <c r="D485" s="18" t="s">
        <v>18</v>
      </c>
      <c r="E485" s="19">
        <v>207</v>
      </c>
      <c r="F485" s="18">
        <v>206</v>
      </c>
      <c r="G485" s="18">
        <v>205</v>
      </c>
      <c r="H485" s="18">
        <v>0</v>
      </c>
      <c r="I485" s="18">
        <v>5000</v>
      </c>
      <c r="J485" s="18">
        <v>5000</v>
      </c>
      <c r="K485" s="18">
        <v>0</v>
      </c>
      <c r="L485" s="18">
        <v>10000</v>
      </c>
      <c r="M485" s="18" t="s">
        <v>174</v>
      </c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  <c r="AO485" s="16"/>
      <c r="AP485" s="16"/>
      <c r="AQ485" s="16"/>
      <c r="AR485" s="16"/>
      <c r="AS485" s="16"/>
      <c r="AT485" s="16"/>
      <c r="AU485" s="16"/>
      <c r="AV485" s="16"/>
      <c r="AW485" s="16"/>
      <c r="AX485" s="16"/>
      <c r="AY485" s="16"/>
      <c r="AZ485" s="16"/>
      <c r="BA485" s="16"/>
      <c r="BB485" s="16"/>
      <c r="BC485" s="16"/>
      <c r="BD485" s="16"/>
      <c r="BE485" s="16"/>
      <c r="BF485" s="16"/>
      <c r="BG485" s="16"/>
      <c r="BH485" s="16"/>
      <c r="BI485" s="16"/>
      <c r="BJ485" s="16"/>
      <c r="BK485" s="16"/>
      <c r="BL485" s="16"/>
      <c r="BM485" s="16"/>
      <c r="BN485" s="16"/>
      <c r="BO485" s="16"/>
      <c r="BP485" s="16"/>
      <c r="BQ485" s="16"/>
      <c r="BR485" s="16"/>
      <c r="BS485" s="16"/>
      <c r="BT485" s="16"/>
      <c r="BU485" s="16"/>
      <c r="BV485" s="16"/>
      <c r="BW485" s="16"/>
      <c r="BX485" s="16"/>
      <c r="BY485" s="16"/>
      <c r="BZ485" s="16"/>
      <c r="CA485" s="16"/>
      <c r="CB485" s="16"/>
      <c r="CC485" s="16"/>
      <c r="CD485" s="16"/>
      <c r="CE485" s="16"/>
      <c r="CF485" s="16"/>
      <c r="CG485" s="16"/>
      <c r="CH485" s="16"/>
      <c r="CI485" s="16"/>
      <c r="CJ485" s="16"/>
      <c r="CK485" s="16"/>
      <c r="CL485" s="16"/>
      <c r="CM485" s="16"/>
      <c r="CN485" s="16"/>
      <c r="CO485" s="16"/>
      <c r="CP485" s="16"/>
      <c r="CQ485" s="16"/>
      <c r="CR485" s="16"/>
      <c r="CS485" s="16"/>
      <c r="CT485" s="16"/>
      <c r="CU485" s="16"/>
      <c r="CV485" s="16"/>
      <c r="CW485" s="16"/>
      <c r="CX485" s="16"/>
      <c r="CY485" s="16"/>
      <c r="CZ485" s="16"/>
      <c r="DA485" s="16"/>
      <c r="DB485" s="16"/>
      <c r="DC485" s="16"/>
      <c r="DD485" s="16"/>
      <c r="DE485" s="16"/>
      <c r="DF485" s="16"/>
      <c r="DG485" s="16"/>
      <c r="DH485" s="16"/>
      <c r="DI485" s="16"/>
      <c r="DJ485" s="16"/>
      <c r="DK485" s="16"/>
      <c r="DL485" s="16"/>
      <c r="DM485" s="16"/>
      <c r="DN485" s="16"/>
      <c r="DO485" s="16"/>
      <c r="DP485" s="16"/>
      <c r="DQ485" s="16"/>
      <c r="DR485" s="16"/>
      <c r="DS485" s="16"/>
      <c r="DT485" s="16"/>
      <c r="DU485" s="16"/>
      <c r="DV485" s="16"/>
      <c r="DW485" s="16"/>
      <c r="DX485" s="16"/>
      <c r="DY485" s="16"/>
      <c r="DZ485" s="16"/>
      <c r="EA485" s="16"/>
      <c r="EB485" s="16"/>
      <c r="EC485" s="16"/>
      <c r="ED485" s="16"/>
      <c r="EE485" s="16"/>
      <c r="EF485" s="16"/>
      <c r="EG485" s="16"/>
      <c r="EH485" s="16"/>
      <c r="EI485" s="16"/>
      <c r="EJ485" s="16"/>
      <c r="EK485" s="16"/>
      <c r="EL485" s="16"/>
      <c r="EM485" s="16"/>
      <c r="EN485" s="16"/>
      <c r="EO485" s="16"/>
      <c r="EP485" s="16"/>
      <c r="EQ485" s="16"/>
      <c r="ER485" s="16"/>
      <c r="ES485" s="16"/>
      <c r="ET485" s="16"/>
      <c r="EU485" s="16"/>
      <c r="EV485" s="16"/>
      <c r="EW485" s="16"/>
      <c r="EX485" s="16"/>
      <c r="EY485" s="16"/>
      <c r="EZ485" s="16"/>
      <c r="FA485" s="16"/>
      <c r="FB485" s="16"/>
      <c r="FC485" s="16"/>
      <c r="FD485" s="16"/>
      <c r="FE485" s="16"/>
      <c r="FF485" s="16"/>
      <c r="FG485" s="16"/>
      <c r="FH485" s="16"/>
      <c r="FI485" s="16"/>
      <c r="FJ485" s="16"/>
      <c r="FK485" s="16"/>
      <c r="FL485" s="16"/>
      <c r="FM485" s="16"/>
      <c r="FN485" s="16"/>
      <c r="FO485" s="16"/>
      <c r="FP485" s="16"/>
      <c r="FQ485" s="16"/>
      <c r="FR485" s="16"/>
      <c r="FS485" s="16"/>
      <c r="FT485" s="16"/>
      <c r="FU485" s="16"/>
      <c r="FV485" s="16"/>
      <c r="FW485" s="16"/>
      <c r="FX485" s="16"/>
      <c r="FY485" s="16"/>
      <c r="FZ485" s="16"/>
      <c r="GA485" s="16"/>
      <c r="GB485" s="16"/>
      <c r="GC485" s="16"/>
      <c r="GD485" s="16"/>
      <c r="GE485" s="16"/>
      <c r="GF485" s="16"/>
      <c r="GG485" s="16"/>
      <c r="GH485" s="16"/>
      <c r="GI485" s="16"/>
      <c r="GJ485" s="16"/>
      <c r="GK485" s="16"/>
      <c r="GL485" s="16"/>
      <c r="GM485" s="16"/>
      <c r="GN485" s="16"/>
      <c r="GO485" s="16"/>
      <c r="GP485" s="16"/>
      <c r="GQ485" s="16"/>
      <c r="GR485" s="16"/>
      <c r="GS485" s="16"/>
      <c r="GT485" s="16"/>
      <c r="GU485" s="16"/>
      <c r="GV485" s="16"/>
      <c r="GW485" s="16"/>
      <c r="GX485" s="16"/>
      <c r="GY485" s="16"/>
      <c r="GZ485" s="16"/>
      <c r="HA485" s="16"/>
      <c r="HB485" s="16"/>
      <c r="HC485" s="16"/>
      <c r="HD485" s="16"/>
      <c r="HE485" s="16"/>
      <c r="HF485" s="16"/>
      <c r="HG485" s="16"/>
      <c r="HH485" s="16"/>
      <c r="HI485" s="16"/>
      <c r="HJ485" s="16"/>
      <c r="HK485" s="16"/>
      <c r="HL485" s="16"/>
      <c r="HM485" s="16"/>
      <c r="HN485" s="16"/>
      <c r="HO485" s="16"/>
      <c r="HP485" s="16"/>
      <c r="HQ485" s="16"/>
      <c r="HR485" s="16"/>
      <c r="HS485" s="16"/>
      <c r="HT485" s="16"/>
      <c r="HU485" s="16"/>
      <c r="HV485" s="16"/>
      <c r="HW485" s="16"/>
      <c r="HX485" s="16"/>
    </row>
    <row r="486" spans="1:232" s="20" customFormat="1" ht="18" customHeight="1" x14ac:dyDescent="0.25">
      <c r="A486" s="17">
        <v>43635</v>
      </c>
      <c r="B486" s="18" t="s">
        <v>17</v>
      </c>
      <c r="C486" s="18">
        <v>100</v>
      </c>
      <c r="D486" s="18" t="s">
        <v>18</v>
      </c>
      <c r="E486" s="19">
        <v>3730</v>
      </c>
      <c r="F486" s="18">
        <v>3700</v>
      </c>
      <c r="G486" s="18">
        <v>3670</v>
      </c>
      <c r="H486" s="18">
        <v>3640</v>
      </c>
      <c r="I486" s="18">
        <v>0</v>
      </c>
      <c r="J486" s="18">
        <v>0</v>
      </c>
      <c r="K486" s="18">
        <v>0</v>
      </c>
      <c r="L486" s="18">
        <v>-3500</v>
      </c>
      <c r="M486" s="18" t="s">
        <v>176</v>
      </c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  <c r="AP486" s="16"/>
      <c r="AQ486" s="16"/>
      <c r="AR486" s="16"/>
      <c r="AS486" s="16"/>
      <c r="AT486" s="16"/>
      <c r="AU486" s="16"/>
      <c r="AV486" s="16"/>
      <c r="AW486" s="16"/>
      <c r="AX486" s="16"/>
      <c r="AY486" s="16"/>
      <c r="AZ486" s="16"/>
      <c r="BA486" s="16"/>
      <c r="BB486" s="16"/>
      <c r="BC486" s="16"/>
      <c r="BD486" s="16"/>
      <c r="BE486" s="16"/>
      <c r="BF486" s="16"/>
      <c r="BG486" s="16"/>
      <c r="BH486" s="16"/>
      <c r="BI486" s="16"/>
      <c r="BJ486" s="16"/>
      <c r="BK486" s="16"/>
      <c r="BL486" s="16"/>
      <c r="BM486" s="16"/>
      <c r="BN486" s="16"/>
      <c r="BO486" s="16"/>
      <c r="BP486" s="16"/>
      <c r="BQ486" s="16"/>
      <c r="BR486" s="16"/>
      <c r="BS486" s="16"/>
      <c r="BT486" s="16"/>
      <c r="BU486" s="16"/>
      <c r="BV486" s="16"/>
      <c r="BW486" s="16"/>
      <c r="BX486" s="16"/>
      <c r="BY486" s="16"/>
      <c r="BZ486" s="16"/>
      <c r="CA486" s="16"/>
      <c r="CB486" s="16"/>
      <c r="CC486" s="16"/>
      <c r="CD486" s="16"/>
      <c r="CE486" s="16"/>
      <c r="CF486" s="16"/>
      <c r="CG486" s="16"/>
      <c r="CH486" s="16"/>
      <c r="CI486" s="16"/>
      <c r="CJ486" s="16"/>
      <c r="CK486" s="16"/>
      <c r="CL486" s="16"/>
      <c r="CM486" s="16"/>
      <c r="CN486" s="16"/>
      <c r="CO486" s="16"/>
      <c r="CP486" s="16"/>
      <c r="CQ486" s="16"/>
      <c r="CR486" s="16"/>
      <c r="CS486" s="16"/>
      <c r="CT486" s="16"/>
      <c r="CU486" s="16"/>
      <c r="CV486" s="16"/>
      <c r="CW486" s="16"/>
      <c r="CX486" s="16"/>
      <c r="CY486" s="16"/>
      <c r="CZ486" s="16"/>
      <c r="DA486" s="16"/>
      <c r="DB486" s="16"/>
      <c r="DC486" s="16"/>
      <c r="DD486" s="16"/>
      <c r="DE486" s="16"/>
      <c r="DF486" s="16"/>
      <c r="DG486" s="16"/>
      <c r="DH486" s="16"/>
      <c r="DI486" s="16"/>
      <c r="DJ486" s="16"/>
      <c r="DK486" s="16"/>
      <c r="DL486" s="16"/>
      <c r="DM486" s="16"/>
      <c r="DN486" s="16"/>
      <c r="DO486" s="16"/>
      <c r="DP486" s="16"/>
      <c r="DQ486" s="16"/>
      <c r="DR486" s="16"/>
      <c r="DS486" s="16"/>
      <c r="DT486" s="16"/>
      <c r="DU486" s="16"/>
      <c r="DV486" s="16"/>
      <c r="DW486" s="16"/>
      <c r="DX486" s="16"/>
      <c r="DY486" s="16"/>
      <c r="DZ486" s="16"/>
      <c r="EA486" s="16"/>
      <c r="EB486" s="16"/>
      <c r="EC486" s="16"/>
      <c r="ED486" s="16"/>
      <c r="EE486" s="16"/>
      <c r="EF486" s="16"/>
      <c r="EG486" s="16"/>
      <c r="EH486" s="16"/>
      <c r="EI486" s="16"/>
      <c r="EJ486" s="16"/>
      <c r="EK486" s="16"/>
      <c r="EL486" s="16"/>
      <c r="EM486" s="16"/>
      <c r="EN486" s="16"/>
      <c r="EO486" s="16"/>
      <c r="EP486" s="16"/>
      <c r="EQ486" s="16"/>
      <c r="ER486" s="16"/>
      <c r="ES486" s="16"/>
      <c r="ET486" s="16"/>
      <c r="EU486" s="16"/>
      <c r="EV486" s="16"/>
      <c r="EW486" s="16"/>
      <c r="EX486" s="16"/>
      <c r="EY486" s="16"/>
      <c r="EZ486" s="16"/>
      <c r="FA486" s="16"/>
      <c r="FB486" s="16"/>
      <c r="FC486" s="16"/>
      <c r="FD486" s="16"/>
      <c r="FE486" s="16"/>
      <c r="FF486" s="16"/>
      <c r="FG486" s="16"/>
      <c r="FH486" s="16"/>
      <c r="FI486" s="16"/>
      <c r="FJ486" s="16"/>
      <c r="FK486" s="16"/>
      <c r="FL486" s="16"/>
      <c r="FM486" s="16"/>
      <c r="FN486" s="16"/>
      <c r="FO486" s="16"/>
      <c r="FP486" s="16"/>
      <c r="FQ486" s="16"/>
      <c r="FR486" s="16"/>
      <c r="FS486" s="16"/>
      <c r="FT486" s="16"/>
      <c r="FU486" s="16"/>
      <c r="FV486" s="16"/>
      <c r="FW486" s="16"/>
      <c r="FX486" s="16"/>
      <c r="FY486" s="16"/>
      <c r="FZ486" s="16"/>
      <c r="GA486" s="16"/>
      <c r="GB486" s="16"/>
      <c r="GC486" s="16"/>
      <c r="GD486" s="16"/>
      <c r="GE486" s="16"/>
      <c r="GF486" s="16"/>
      <c r="GG486" s="16"/>
      <c r="GH486" s="16"/>
      <c r="GI486" s="16"/>
      <c r="GJ486" s="16"/>
      <c r="GK486" s="16"/>
      <c r="GL486" s="16"/>
      <c r="GM486" s="16"/>
      <c r="GN486" s="16"/>
      <c r="GO486" s="16"/>
      <c r="GP486" s="16"/>
      <c r="GQ486" s="16"/>
      <c r="GR486" s="16"/>
      <c r="GS486" s="16"/>
      <c r="GT486" s="16"/>
      <c r="GU486" s="16"/>
      <c r="GV486" s="16"/>
      <c r="GW486" s="16"/>
      <c r="GX486" s="16"/>
      <c r="GY486" s="16"/>
      <c r="GZ486" s="16"/>
      <c r="HA486" s="16"/>
      <c r="HB486" s="16"/>
      <c r="HC486" s="16"/>
      <c r="HD486" s="16"/>
      <c r="HE486" s="16"/>
      <c r="HF486" s="16"/>
      <c r="HG486" s="16"/>
      <c r="HH486" s="16"/>
      <c r="HI486" s="16"/>
      <c r="HJ486" s="16"/>
      <c r="HK486" s="16"/>
      <c r="HL486" s="16"/>
      <c r="HM486" s="16"/>
      <c r="HN486" s="16"/>
      <c r="HO486" s="16"/>
      <c r="HP486" s="16"/>
      <c r="HQ486" s="16"/>
      <c r="HR486" s="16"/>
      <c r="HS486" s="16"/>
      <c r="HT486" s="16"/>
      <c r="HU486" s="16"/>
      <c r="HV486" s="16"/>
      <c r="HW486" s="16"/>
      <c r="HX486" s="16"/>
    </row>
    <row r="487" spans="1:232" s="20" customFormat="1" ht="18" customHeight="1" x14ac:dyDescent="0.25">
      <c r="A487" s="17">
        <v>43635</v>
      </c>
      <c r="B487" s="18" t="s">
        <v>16</v>
      </c>
      <c r="C487" s="18">
        <v>100</v>
      </c>
      <c r="D487" s="18" t="s">
        <v>18</v>
      </c>
      <c r="E487" s="19">
        <v>33000</v>
      </c>
      <c r="F487" s="18">
        <v>32940</v>
      </c>
      <c r="G487" s="18">
        <v>32880</v>
      </c>
      <c r="H487" s="18">
        <v>32820</v>
      </c>
      <c r="I487" s="18">
        <v>0</v>
      </c>
      <c r="J487" s="18">
        <v>0</v>
      </c>
      <c r="K487" s="18">
        <v>0</v>
      </c>
      <c r="L487" s="18">
        <v>0</v>
      </c>
      <c r="M487" s="18" t="s">
        <v>173</v>
      </c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  <c r="AP487" s="16"/>
      <c r="AQ487" s="16"/>
      <c r="AR487" s="16"/>
      <c r="AS487" s="16"/>
      <c r="AT487" s="16"/>
      <c r="AU487" s="16"/>
      <c r="AV487" s="16"/>
      <c r="AW487" s="16"/>
      <c r="AX487" s="16"/>
      <c r="AY487" s="16"/>
      <c r="AZ487" s="16"/>
      <c r="BA487" s="16"/>
      <c r="BB487" s="16"/>
      <c r="BC487" s="16"/>
      <c r="BD487" s="16"/>
      <c r="BE487" s="16"/>
      <c r="BF487" s="16"/>
      <c r="BG487" s="16"/>
      <c r="BH487" s="16"/>
      <c r="BI487" s="16"/>
      <c r="BJ487" s="16"/>
      <c r="BK487" s="16"/>
      <c r="BL487" s="16"/>
      <c r="BM487" s="16"/>
      <c r="BN487" s="16"/>
      <c r="BO487" s="16"/>
      <c r="BP487" s="16"/>
      <c r="BQ487" s="16"/>
      <c r="BR487" s="16"/>
      <c r="BS487" s="16"/>
      <c r="BT487" s="16"/>
      <c r="BU487" s="16"/>
      <c r="BV487" s="16"/>
      <c r="BW487" s="16"/>
      <c r="BX487" s="16"/>
      <c r="BY487" s="16"/>
      <c r="BZ487" s="16"/>
      <c r="CA487" s="16"/>
      <c r="CB487" s="16"/>
      <c r="CC487" s="16"/>
      <c r="CD487" s="16"/>
      <c r="CE487" s="16"/>
      <c r="CF487" s="16"/>
      <c r="CG487" s="16"/>
      <c r="CH487" s="16"/>
      <c r="CI487" s="16"/>
      <c r="CJ487" s="16"/>
      <c r="CK487" s="16"/>
      <c r="CL487" s="16"/>
      <c r="CM487" s="16"/>
      <c r="CN487" s="16"/>
      <c r="CO487" s="16"/>
      <c r="CP487" s="16"/>
      <c r="CQ487" s="16"/>
      <c r="CR487" s="16"/>
      <c r="CS487" s="16"/>
      <c r="CT487" s="16"/>
      <c r="CU487" s="16"/>
      <c r="CV487" s="16"/>
      <c r="CW487" s="16"/>
      <c r="CX487" s="16"/>
      <c r="CY487" s="16"/>
      <c r="CZ487" s="16"/>
      <c r="DA487" s="16"/>
      <c r="DB487" s="16"/>
      <c r="DC487" s="16"/>
      <c r="DD487" s="16"/>
      <c r="DE487" s="16"/>
      <c r="DF487" s="16"/>
      <c r="DG487" s="16"/>
      <c r="DH487" s="16"/>
      <c r="DI487" s="16"/>
      <c r="DJ487" s="16"/>
      <c r="DK487" s="16"/>
      <c r="DL487" s="16"/>
      <c r="DM487" s="16"/>
      <c r="DN487" s="16"/>
      <c r="DO487" s="16"/>
      <c r="DP487" s="16"/>
      <c r="DQ487" s="16"/>
      <c r="DR487" s="16"/>
      <c r="DS487" s="16"/>
      <c r="DT487" s="16"/>
      <c r="DU487" s="16"/>
      <c r="DV487" s="16"/>
      <c r="DW487" s="16"/>
      <c r="DX487" s="16"/>
      <c r="DY487" s="16"/>
      <c r="DZ487" s="16"/>
      <c r="EA487" s="16"/>
      <c r="EB487" s="16"/>
      <c r="EC487" s="16"/>
      <c r="ED487" s="16"/>
      <c r="EE487" s="16"/>
      <c r="EF487" s="16"/>
      <c r="EG487" s="16"/>
      <c r="EH487" s="16"/>
      <c r="EI487" s="16"/>
      <c r="EJ487" s="16"/>
      <c r="EK487" s="16"/>
      <c r="EL487" s="16"/>
      <c r="EM487" s="16"/>
      <c r="EN487" s="16"/>
      <c r="EO487" s="16"/>
      <c r="EP487" s="16"/>
      <c r="EQ487" s="16"/>
      <c r="ER487" s="16"/>
      <c r="ES487" s="16"/>
      <c r="ET487" s="16"/>
      <c r="EU487" s="16"/>
      <c r="EV487" s="16"/>
      <c r="EW487" s="16"/>
      <c r="EX487" s="16"/>
      <c r="EY487" s="16"/>
      <c r="EZ487" s="16"/>
      <c r="FA487" s="16"/>
      <c r="FB487" s="16"/>
      <c r="FC487" s="16"/>
      <c r="FD487" s="16"/>
      <c r="FE487" s="16"/>
      <c r="FF487" s="16"/>
      <c r="FG487" s="16"/>
      <c r="FH487" s="16"/>
      <c r="FI487" s="16"/>
      <c r="FJ487" s="16"/>
      <c r="FK487" s="16"/>
      <c r="FL487" s="16"/>
      <c r="FM487" s="16"/>
      <c r="FN487" s="16"/>
      <c r="FO487" s="16"/>
      <c r="FP487" s="16"/>
      <c r="FQ487" s="16"/>
      <c r="FR487" s="16"/>
      <c r="FS487" s="16"/>
      <c r="FT487" s="16"/>
      <c r="FU487" s="16"/>
      <c r="FV487" s="16"/>
      <c r="FW487" s="16"/>
      <c r="FX487" s="16"/>
      <c r="FY487" s="16"/>
      <c r="FZ487" s="16"/>
      <c r="GA487" s="16"/>
      <c r="GB487" s="16"/>
      <c r="GC487" s="16"/>
      <c r="GD487" s="16"/>
      <c r="GE487" s="16"/>
      <c r="GF487" s="16"/>
      <c r="GG487" s="16"/>
      <c r="GH487" s="16"/>
      <c r="GI487" s="16"/>
      <c r="GJ487" s="16"/>
      <c r="GK487" s="16"/>
      <c r="GL487" s="16"/>
      <c r="GM487" s="16"/>
      <c r="GN487" s="16"/>
      <c r="GO487" s="16"/>
      <c r="GP487" s="16"/>
      <c r="GQ487" s="16"/>
      <c r="GR487" s="16"/>
      <c r="GS487" s="16"/>
      <c r="GT487" s="16"/>
      <c r="GU487" s="16"/>
      <c r="GV487" s="16"/>
      <c r="GW487" s="16"/>
      <c r="GX487" s="16"/>
      <c r="GY487" s="16"/>
      <c r="GZ487" s="16"/>
      <c r="HA487" s="16"/>
      <c r="HB487" s="16"/>
      <c r="HC487" s="16"/>
      <c r="HD487" s="16"/>
      <c r="HE487" s="16"/>
      <c r="HF487" s="16"/>
      <c r="HG487" s="16"/>
      <c r="HH487" s="16"/>
      <c r="HI487" s="16"/>
      <c r="HJ487" s="16"/>
      <c r="HK487" s="16"/>
      <c r="HL487" s="16"/>
      <c r="HM487" s="16"/>
      <c r="HN487" s="16"/>
      <c r="HO487" s="16"/>
      <c r="HP487" s="16"/>
      <c r="HQ487" s="16"/>
      <c r="HR487" s="16"/>
      <c r="HS487" s="16"/>
      <c r="HT487" s="16"/>
      <c r="HU487" s="16"/>
      <c r="HV487" s="16"/>
      <c r="HW487" s="16"/>
      <c r="HX487" s="16"/>
    </row>
    <row r="488" spans="1:232" s="20" customFormat="1" ht="18" customHeight="1" x14ac:dyDescent="0.25">
      <c r="A488" s="17">
        <v>43635</v>
      </c>
      <c r="B488" s="18" t="s">
        <v>22</v>
      </c>
      <c r="C488" s="18">
        <v>5000</v>
      </c>
      <c r="D488" s="18" t="s">
        <v>18</v>
      </c>
      <c r="E488" s="19">
        <v>207</v>
      </c>
      <c r="F488" s="18">
        <v>206</v>
      </c>
      <c r="G488" s="18">
        <v>205</v>
      </c>
      <c r="H488" s="18">
        <v>0</v>
      </c>
      <c r="I488" s="18">
        <v>5000</v>
      </c>
      <c r="J488" s="18">
        <v>0</v>
      </c>
      <c r="K488" s="18">
        <v>0</v>
      </c>
      <c r="L488" s="18">
        <v>5000</v>
      </c>
      <c r="M488" s="18" t="s">
        <v>175</v>
      </c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  <c r="AO488" s="16"/>
      <c r="AP488" s="16"/>
      <c r="AQ488" s="16"/>
      <c r="AR488" s="16"/>
      <c r="AS488" s="16"/>
      <c r="AT488" s="16"/>
      <c r="AU488" s="16"/>
      <c r="AV488" s="16"/>
      <c r="AW488" s="16"/>
      <c r="AX488" s="16"/>
      <c r="AY488" s="16"/>
      <c r="AZ488" s="16"/>
      <c r="BA488" s="16"/>
      <c r="BB488" s="16"/>
      <c r="BC488" s="16"/>
      <c r="BD488" s="16"/>
      <c r="BE488" s="16"/>
      <c r="BF488" s="16"/>
      <c r="BG488" s="16"/>
      <c r="BH488" s="16"/>
      <c r="BI488" s="16"/>
      <c r="BJ488" s="16"/>
      <c r="BK488" s="16"/>
      <c r="BL488" s="16"/>
      <c r="BM488" s="16"/>
      <c r="BN488" s="16"/>
      <c r="BO488" s="16"/>
      <c r="BP488" s="16"/>
      <c r="BQ488" s="16"/>
      <c r="BR488" s="16"/>
      <c r="BS488" s="16"/>
      <c r="BT488" s="16"/>
      <c r="BU488" s="16"/>
      <c r="BV488" s="16"/>
      <c r="BW488" s="16"/>
      <c r="BX488" s="16"/>
      <c r="BY488" s="16"/>
      <c r="BZ488" s="16"/>
      <c r="CA488" s="16"/>
      <c r="CB488" s="16"/>
      <c r="CC488" s="16"/>
      <c r="CD488" s="16"/>
      <c r="CE488" s="16"/>
      <c r="CF488" s="16"/>
      <c r="CG488" s="16"/>
      <c r="CH488" s="16"/>
      <c r="CI488" s="16"/>
      <c r="CJ488" s="16"/>
      <c r="CK488" s="16"/>
      <c r="CL488" s="16"/>
      <c r="CM488" s="16"/>
      <c r="CN488" s="16"/>
      <c r="CO488" s="16"/>
      <c r="CP488" s="16"/>
      <c r="CQ488" s="16"/>
      <c r="CR488" s="16"/>
      <c r="CS488" s="16"/>
      <c r="CT488" s="16"/>
      <c r="CU488" s="16"/>
      <c r="CV488" s="16"/>
      <c r="CW488" s="16"/>
      <c r="CX488" s="16"/>
      <c r="CY488" s="16"/>
      <c r="CZ488" s="16"/>
      <c r="DA488" s="16"/>
      <c r="DB488" s="16"/>
      <c r="DC488" s="16"/>
      <c r="DD488" s="16"/>
      <c r="DE488" s="16"/>
      <c r="DF488" s="16"/>
      <c r="DG488" s="16"/>
      <c r="DH488" s="16"/>
      <c r="DI488" s="16"/>
      <c r="DJ488" s="16"/>
      <c r="DK488" s="16"/>
      <c r="DL488" s="16"/>
      <c r="DM488" s="16"/>
      <c r="DN488" s="16"/>
      <c r="DO488" s="16"/>
      <c r="DP488" s="16"/>
      <c r="DQ488" s="16"/>
      <c r="DR488" s="16"/>
      <c r="DS488" s="16"/>
      <c r="DT488" s="16"/>
      <c r="DU488" s="16"/>
      <c r="DV488" s="16"/>
      <c r="DW488" s="16"/>
      <c r="DX488" s="16"/>
      <c r="DY488" s="16"/>
      <c r="DZ488" s="16"/>
      <c r="EA488" s="16"/>
      <c r="EB488" s="16"/>
      <c r="EC488" s="16"/>
      <c r="ED488" s="16"/>
      <c r="EE488" s="16"/>
      <c r="EF488" s="16"/>
      <c r="EG488" s="16"/>
      <c r="EH488" s="16"/>
      <c r="EI488" s="16"/>
      <c r="EJ488" s="16"/>
      <c r="EK488" s="16"/>
      <c r="EL488" s="16"/>
      <c r="EM488" s="16"/>
      <c r="EN488" s="16"/>
      <c r="EO488" s="16"/>
      <c r="EP488" s="16"/>
      <c r="EQ488" s="16"/>
      <c r="ER488" s="16"/>
      <c r="ES488" s="16"/>
      <c r="ET488" s="16"/>
      <c r="EU488" s="16"/>
      <c r="EV488" s="16"/>
      <c r="EW488" s="16"/>
      <c r="EX488" s="16"/>
      <c r="EY488" s="16"/>
      <c r="EZ488" s="16"/>
      <c r="FA488" s="16"/>
      <c r="FB488" s="16"/>
      <c r="FC488" s="16"/>
      <c r="FD488" s="16"/>
      <c r="FE488" s="16"/>
      <c r="FF488" s="16"/>
      <c r="FG488" s="16"/>
      <c r="FH488" s="16"/>
      <c r="FI488" s="16"/>
      <c r="FJ488" s="16"/>
      <c r="FK488" s="16"/>
      <c r="FL488" s="16"/>
      <c r="FM488" s="16"/>
      <c r="FN488" s="16"/>
      <c r="FO488" s="16"/>
      <c r="FP488" s="16"/>
      <c r="FQ488" s="16"/>
      <c r="FR488" s="16"/>
      <c r="FS488" s="16"/>
      <c r="FT488" s="16"/>
      <c r="FU488" s="16"/>
      <c r="FV488" s="16"/>
      <c r="FW488" s="16"/>
      <c r="FX488" s="16"/>
      <c r="FY488" s="16"/>
      <c r="FZ488" s="16"/>
      <c r="GA488" s="16"/>
      <c r="GB488" s="16"/>
      <c r="GC488" s="16"/>
      <c r="GD488" s="16"/>
      <c r="GE488" s="16"/>
      <c r="GF488" s="16"/>
      <c r="GG488" s="16"/>
      <c r="GH488" s="16"/>
      <c r="GI488" s="16"/>
      <c r="GJ488" s="16"/>
      <c r="GK488" s="16"/>
      <c r="GL488" s="16"/>
      <c r="GM488" s="16"/>
      <c r="GN488" s="16"/>
      <c r="GO488" s="16"/>
      <c r="GP488" s="16"/>
      <c r="GQ488" s="16"/>
      <c r="GR488" s="16"/>
      <c r="GS488" s="16"/>
      <c r="GT488" s="16"/>
      <c r="GU488" s="16"/>
      <c r="GV488" s="16"/>
      <c r="GW488" s="16"/>
      <c r="GX488" s="16"/>
      <c r="GY488" s="16"/>
      <c r="GZ488" s="16"/>
      <c r="HA488" s="16"/>
      <c r="HB488" s="16"/>
      <c r="HC488" s="16"/>
      <c r="HD488" s="16"/>
      <c r="HE488" s="16"/>
      <c r="HF488" s="16"/>
      <c r="HG488" s="16"/>
      <c r="HH488" s="16"/>
      <c r="HI488" s="16"/>
      <c r="HJ488" s="16"/>
      <c r="HK488" s="16"/>
      <c r="HL488" s="16"/>
      <c r="HM488" s="16"/>
      <c r="HN488" s="16"/>
      <c r="HO488" s="16"/>
      <c r="HP488" s="16"/>
      <c r="HQ488" s="16"/>
      <c r="HR488" s="16"/>
      <c r="HS488" s="16"/>
      <c r="HT488" s="16"/>
      <c r="HU488" s="16"/>
      <c r="HV488" s="16"/>
      <c r="HW488" s="16"/>
      <c r="HX488" s="16"/>
    </row>
    <row r="489" spans="1:232" s="20" customFormat="1" ht="18" customHeight="1" x14ac:dyDescent="0.25">
      <c r="A489" s="17">
        <v>43634</v>
      </c>
      <c r="B489" s="18" t="s">
        <v>16</v>
      </c>
      <c r="C489" s="18">
        <v>100</v>
      </c>
      <c r="D489" s="18" t="s">
        <v>21</v>
      </c>
      <c r="E489" s="19">
        <v>33150</v>
      </c>
      <c r="F489" s="18">
        <v>33220</v>
      </c>
      <c r="G489" s="18">
        <v>33300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 t="s">
        <v>178</v>
      </c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  <c r="AP489" s="16"/>
      <c r="AQ489" s="16"/>
      <c r="AR489" s="16"/>
      <c r="AS489" s="16"/>
      <c r="AT489" s="16"/>
      <c r="AU489" s="16"/>
      <c r="AV489" s="16"/>
      <c r="AW489" s="16"/>
      <c r="AX489" s="16"/>
      <c r="AY489" s="16"/>
      <c r="AZ489" s="16"/>
      <c r="BA489" s="16"/>
      <c r="BB489" s="16"/>
      <c r="BC489" s="16"/>
      <c r="BD489" s="16"/>
      <c r="BE489" s="16"/>
      <c r="BF489" s="16"/>
      <c r="BG489" s="16"/>
      <c r="BH489" s="16"/>
      <c r="BI489" s="16"/>
      <c r="BJ489" s="16"/>
      <c r="BK489" s="16"/>
      <c r="BL489" s="16"/>
      <c r="BM489" s="16"/>
      <c r="BN489" s="16"/>
      <c r="BO489" s="16"/>
      <c r="BP489" s="16"/>
      <c r="BQ489" s="16"/>
      <c r="BR489" s="16"/>
      <c r="BS489" s="16"/>
      <c r="BT489" s="16"/>
      <c r="BU489" s="16"/>
      <c r="BV489" s="16"/>
      <c r="BW489" s="16"/>
      <c r="BX489" s="16"/>
      <c r="BY489" s="16"/>
      <c r="BZ489" s="16"/>
      <c r="CA489" s="16"/>
      <c r="CB489" s="16"/>
      <c r="CC489" s="16"/>
      <c r="CD489" s="16"/>
      <c r="CE489" s="16"/>
      <c r="CF489" s="16"/>
      <c r="CG489" s="16"/>
      <c r="CH489" s="16"/>
      <c r="CI489" s="16"/>
      <c r="CJ489" s="16"/>
      <c r="CK489" s="16"/>
      <c r="CL489" s="16"/>
      <c r="CM489" s="16"/>
      <c r="CN489" s="16"/>
      <c r="CO489" s="16"/>
      <c r="CP489" s="16"/>
      <c r="CQ489" s="16"/>
      <c r="CR489" s="16"/>
      <c r="CS489" s="16"/>
      <c r="CT489" s="16"/>
      <c r="CU489" s="16"/>
      <c r="CV489" s="16"/>
      <c r="CW489" s="16"/>
      <c r="CX489" s="16"/>
      <c r="CY489" s="16"/>
      <c r="CZ489" s="16"/>
      <c r="DA489" s="16"/>
      <c r="DB489" s="16"/>
      <c r="DC489" s="16"/>
      <c r="DD489" s="16"/>
      <c r="DE489" s="16"/>
      <c r="DF489" s="16"/>
      <c r="DG489" s="16"/>
      <c r="DH489" s="16"/>
      <c r="DI489" s="16"/>
      <c r="DJ489" s="16"/>
      <c r="DK489" s="16"/>
      <c r="DL489" s="16"/>
      <c r="DM489" s="16"/>
      <c r="DN489" s="16"/>
      <c r="DO489" s="16"/>
      <c r="DP489" s="16"/>
      <c r="DQ489" s="16"/>
      <c r="DR489" s="16"/>
      <c r="DS489" s="16"/>
      <c r="DT489" s="16"/>
      <c r="DU489" s="16"/>
      <c r="DV489" s="16"/>
      <c r="DW489" s="16"/>
      <c r="DX489" s="16"/>
      <c r="DY489" s="16"/>
      <c r="DZ489" s="16"/>
      <c r="EA489" s="16"/>
      <c r="EB489" s="16"/>
      <c r="EC489" s="16"/>
      <c r="ED489" s="16"/>
      <c r="EE489" s="16"/>
      <c r="EF489" s="16"/>
      <c r="EG489" s="16"/>
      <c r="EH489" s="16"/>
      <c r="EI489" s="16"/>
      <c r="EJ489" s="16"/>
      <c r="EK489" s="16"/>
      <c r="EL489" s="16"/>
      <c r="EM489" s="16"/>
      <c r="EN489" s="16"/>
      <c r="EO489" s="16"/>
      <c r="EP489" s="16"/>
      <c r="EQ489" s="16"/>
      <c r="ER489" s="16"/>
      <c r="ES489" s="16"/>
      <c r="ET489" s="16"/>
      <c r="EU489" s="16"/>
      <c r="EV489" s="16"/>
      <c r="EW489" s="16"/>
      <c r="EX489" s="16"/>
      <c r="EY489" s="16"/>
      <c r="EZ489" s="16"/>
      <c r="FA489" s="16"/>
      <c r="FB489" s="16"/>
      <c r="FC489" s="16"/>
      <c r="FD489" s="16"/>
      <c r="FE489" s="16"/>
      <c r="FF489" s="16"/>
      <c r="FG489" s="16"/>
      <c r="FH489" s="16"/>
      <c r="FI489" s="16"/>
      <c r="FJ489" s="16"/>
      <c r="FK489" s="16"/>
      <c r="FL489" s="16"/>
      <c r="FM489" s="16"/>
      <c r="FN489" s="16"/>
      <c r="FO489" s="16"/>
      <c r="FP489" s="16"/>
      <c r="FQ489" s="16"/>
      <c r="FR489" s="16"/>
      <c r="FS489" s="16"/>
      <c r="FT489" s="16"/>
      <c r="FU489" s="16"/>
      <c r="FV489" s="16"/>
      <c r="FW489" s="16"/>
      <c r="FX489" s="16"/>
      <c r="FY489" s="16"/>
      <c r="FZ489" s="16"/>
      <c r="GA489" s="16"/>
      <c r="GB489" s="16"/>
      <c r="GC489" s="16"/>
      <c r="GD489" s="16"/>
      <c r="GE489" s="16"/>
      <c r="GF489" s="16"/>
      <c r="GG489" s="16"/>
      <c r="GH489" s="16"/>
      <c r="GI489" s="16"/>
      <c r="GJ489" s="16"/>
      <c r="GK489" s="16"/>
      <c r="GL489" s="16"/>
      <c r="GM489" s="16"/>
      <c r="GN489" s="16"/>
      <c r="GO489" s="16"/>
      <c r="GP489" s="16"/>
      <c r="GQ489" s="16"/>
      <c r="GR489" s="16"/>
      <c r="GS489" s="16"/>
      <c r="GT489" s="16"/>
      <c r="GU489" s="16"/>
      <c r="GV489" s="16"/>
      <c r="GW489" s="16"/>
      <c r="GX489" s="16"/>
      <c r="GY489" s="16"/>
      <c r="GZ489" s="16"/>
      <c r="HA489" s="16"/>
      <c r="HB489" s="16"/>
      <c r="HC489" s="16"/>
      <c r="HD489" s="16"/>
      <c r="HE489" s="16"/>
      <c r="HF489" s="16"/>
      <c r="HG489" s="16"/>
      <c r="HH489" s="16"/>
      <c r="HI489" s="16"/>
      <c r="HJ489" s="16"/>
      <c r="HK489" s="16"/>
      <c r="HL489" s="16"/>
      <c r="HM489" s="16"/>
      <c r="HN489" s="16"/>
      <c r="HO489" s="16"/>
      <c r="HP489" s="16"/>
      <c r="HQ489" s="16"/>
      <c r="HR489" s="16"/>
      <c r="HS489" s="16"/>
      <c r="HT489" s="16"/>
      <c r="HU489" s="16"/>
      <c r="HV489" s="16"/>
      <c r="HW489" s="16"/>
      <c r="HX489" s="16"/>
    </row>
    <row r="490" spans="1:232" s="20" customFormat="1" ht="18" customHeight="1" x14ac:dyDescent="0.25">
      <c r="A490" s="17">
        <v>43634</v>
      </c>
      <c r="B490" s="18" t="s">
        <v>17</v>
      </c>
      <c r="C490" s="18">
        <v>100</v>
      </c>
      <c r="D490" s="18" t="s">
        <v>18</v>
      </c>
      <c r="E490" s="19">
        <v>3620</v>
      </c>
      <c r="F490" s="18">
        <v>3590</v>
      </c>
      <c r="G490" s="18">
        <v>3560</v>
      </c>
      <c r="H490" s="18">
        <v>3530</v>
      </c>
      <c r="I490" s="18">
        <v>3000</v>
      </c>
      <c r="J490" s="18">
        <v>0</v>
      </c>
      <c r="K490" s="18">
        <v>0</v>
      </c>
      <c r="L490" s="18">
        <v>3000</v>
      </c>
      <c r="M490" s="18" t="s">
        <v>175</v>
      </c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  <c r="AO490" s="16"/>
      <c r="AP490" s="16"/>
      <c r="AQ490" s="16"/>
      <c r="AR490" s="16"/>
      <c r="AS490" s="16"/>
      <c r="AT490" s="16"/>
      <c r="AU490" s="16"/>
      <c r="AV490" s="16"/>
      <c r="AW490" s="16"/>
      <c r="AX490" s="16"/>
      <c r="AY490" s="16"/>
      <c r="AZ490" s="16"/>
      <c r="BA490" s="16"/>
      <c r="BB490" s="16"/>
      <c r="BC490" s="16"/>
      <c r="BD490" s="16"/>
      <c r="BE490" s="16"/>
      <c r="BF490" s="16"/>
      <c r="BG490" s="16"/>
      <c r="BH490" s="16"/>
      <c r="BI490" s="16"/>
      <c r="BJ490" s="16"/>
      <c r="BK490" s="16"/>
      <c r="BL490" s="16"/>
      <c r="BM490" s="16"/>
      <c r="BN490" s="16"/>
      <c r="BO490" s="16"/>
      <c r="BP490" s="16"/>
      <c r="BQ490" s="16"/>
      <c r="BR490" s="16"/>
      <c r="BS490" s="16"/>
      <c r="BT490" s="16"/>
      <c r="BU490" s="16"/>
      <c r="BV490" s="16"/>
      <c r="BW490" s="16"/>
      <c r="BX490" s="16"/>
      <c r="BY490" s="16"/>
      <c r="BZ490" s="16"/>
      <c r="CA490" s="16"/>
      <c r="CB490" s="16"/>
      <c r="CC490" s="16"/>
      <c r="CD490" s="16"/>
      <c r="CE490" s="16"/>
      <c r="CF490" s="16"/>
      <c r="CG490" s="16"/>
      <c r="CH490" s="16"/>
      <c r="CI490" s="16"/>
      <c r="CJ490" s="16"/>
      <c r="CK490" s="16"/>
      <c r="CL490" s="16"/>
      <c r="CM490" s="16"/>
      <c r="CN490" s="16"/>
      <c r="CO490" s="16"/>
      <c r="CP490" s="16"/>
      <c r="CQ490" s="16"/>
      <c r="CR490" s="16"/>
      <c r="CS490" s="16"/>
      <c r="CT490" s="16"/>
      <c r="CU490" s="16"/>
      <c r="CV490" s="16"/>
      <c r="CW490" s="16"/>
      <c r="CX490" s="16"/>
      <c r="CY490" s="16"/>
      <c r="CZ490" s="16"/>
      <c r="DA490" s="16"/>
      <c r="DB490" s="16"/>
      <c r="DC490" s="16"/>
      <c r="DD490" s="16"/>
      <c r="DE490" s="16"/>
      <c r="DF490" s="16"/>
      <c r="DG490" s="16"/>
      <c r="DH490" s="16"/>
      <c r="DI490" s="16"/>
      <c r="DJ490" s="16"/>
      <c r="DK490" s="16"/>
      <c r="DL490" s="16"/>
      <c r="DM490" s="16"/>
      <c r="DN490" s="16"/>
      <c r="DO490" s="16"/>
      <c r="DP490" s="16"/>
      <c r="DQ490" s="16"/>
      <c r="DR490" s="16"/>
      <c r="DS490" s="16"/>
      <c r="DT490" s="16"/>
      <c r="DU490" s="16"/>
      <c r="DV490" s="16"/>
      <c r="DW490" s="16"/>
      <c r="DX490" s="16"/>
      <c r="DY490" s="16"/>
      <c r="DZ490" s="16"/>
      <c r="EA490" s="16"/>
      <c r="EB490" s="16"/>
      <c r="EC490" s="16"/>
      <c r="ED490" s="16"/>
      <c r="EE490" s="16"/>
      <c r="EF490" s="16"/>
      <c r="EG490" s="16"/>
      <c r="EH490" s="16"/>
      <c r="EI490" s="16"/>
      <c r="EJ490" s="16"/>
      <c r="EK490" s="16"/>
      <c r="EL490" s="16"/>
      <c r="EM490" s="16"/>
      <c r="EN490" s="16"/>
      <c r="EO490" s="16"/>
      <c r="EP490" s="16"/>
      <c r="EQ490" s="16"/>
      <c r="ER490" s="16"/>
      <c r="ES490" s="16"/>
      <c r="ET490" s="16"/>
      <c r="EU490" s="16"/>
      <c r="EV490" s="16"/>
      <c r="EW490" s="16"/>
      <c r="EX490" s="16"/>
      <c r="EY490" s="16"/>
      <c r="EZ490" s="16"/>
      <c r="FA490" s="16"/>
      <c r="FB490" s="16"/>
      <c r="FC490" s="16"/>
      <c r="FD490" s="16"/>
      <c r="FE490" s="16"/>
      <c r="FF490" s="16"/>
      <c r="FG490" s="16"/>
      <c r="FH490" s="16"/>
      <c r="FI490" s="16"/>
      <c r="FJ490" s="16"/>
      <c r="FK490" s="16"/>
      <c r="FL490" s="16"/>
      <c r="FM490" s="16"/>
      <c r="FN490" s="16"/>
      <c r="FO490" s="16"/>
      <c r="FP490" s="16"/>
      <c r="FQ490" s="16"/>
      <c r="FR490" s="16"/>
      <c r="FS490" s="16"/>
      <c r="FT490" s="16"/>
      <c r="FU490" s="16"/>
      <c r="FV490" s="16"/>
      <c r="FW490" s="16"/>
      <c r="FX490" s="16"/>
      <c r="FY490" s="16"/>
      <c r="FZ490" s="16"/>
      <c r="GA490" s="16"/>
      <c r="GB490" s="16"/>
      <c r="GC490" s="16"/>
      <c r="GD490" s="16"/>
      <c r="GE490" s="16"/>
      <c r="GF490" s="16"/>
      <c r="GG490" s="16"/>
      <c r="GH490" s="16"/>
      <c r="GI490" s="16"/>
      <c r="GJ490" s="16"/>
      <c r="GK490" s="16"/>
      <c r="GL490" s="16"/>
      <c r="GM490" s="16"/>
      <c r="GN490" s="16"/>
      <c r="GO490" s="16"/>
      <c r="GP490" s="16"/>
      <c r="GQ490" s="16"/>
      <c r="GR490" s="16"/>
      <c r="GS490" s="16"/>
      <c r="GT490" s="16"/>
      <c r="GU490" s="16"/>
      <c r="GV490" s="16"/>
      <c r="GW490" s="16"/>
      <c r="GX490" s="16"/>
      <c r="GY490" s="16"/>
      <c r="GZ490" s="16"/>
      <c r="HA490" s="16"/>
      <c r="HB490" s="16"/>
      <c r="HC490" s="16"/>
      <c r="HD490" s="16"/>
      <c r="HE490" s="16"/>
      <c r="HF490" s="16"/>
      <c r="HG490" s="16"/>
      <c r="HH490" s="16"/>
      <c r="HI490" s="16"/>
      <c r="HJ490" s="16"/>
      <c r="HK490" s="16"/>
      <c r="HL490" s="16"/>
      <c r="HM490" s="16"/>
      <c r="HN490" s="16"/>
      <c r="HO490" s="16"/>
      <c r="HP490" s="16"/>
      <c r="HQ490" s="16"/>
      <c r="HR490" s="16"/>
      <c r="HS490" s="16"/>
      <c r="HT490" s="16"/>
      <c r="HU490" s="16"/>
      <c r="HV490" s="16"/>
      <c r="HW490" s="16"/>
      <c r="HX490" s="16"/>
    </row>
    <row r="491" spans="1:232" s="20" customFormat="1" ht="18" customHeight="1" x14ac:dyDescent="0.25">
      <c r="A491" s="17">
        <v>43634</v>
      </c>
      <c r="B491" s="18" t="s">
        <v>22</v>
      </c>
      <c r="C491" s="18">
        <v>5000</v>
      </c>
      <c r="D491" s="18" t="s">
        <v>21</v>
      </c>
      <c r="E491" s="19">
        <v>205</v>
      </c>
      <c r="F491" s="18">
        <v>205.6</v>
      </c>
      <c r="G491" s="18">
        <v>206.2</v>
      </c>
      <c r="H491" s="18">
        <v>0</v>
      </c>
      <c r="I491" s="18">
        <v>3000</v>
      </c>
      <c r="J491" s="18">
        <v>0</v>
      </c>
      <c r="K491" s="18">
        <v>0</v>
      </c>
      <c r="L491" s="18">
        <v>3000</v>
      </c>
      <c r="M491" s="18" t="s">
        <v>175</v>
      </c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  <c r="AO491" s="16"/>
      <c r="AP491" s="16"/>
      <c r="AQ491" s="16"/>
      <c r="AR491" s="16"/>
      <c r="AS491" s="16"/>
      <c r="AT491" s="16"/>
      <c r="AU491" s="16"/>
      <c r="AV491" s="16"/>
      <c r="AW491" s="16"/>
      <c r="AX491" s="16"/>
      <c r="AY491" s="16"/>
      <c r="AZ491" s="16"/>
      <c r="BA491" s="16"/>
      <c r="BB491" s="16"/>
      <c r="BC491" s="16"/>
      <c r="BD491" s="16"/>
      <c r="BE491" s="16"/>
      <c r="BF491" s="16"/>
      <c r="BG491" s="16"/>
      <c r="BH491" s="16"/>
      <c r="BI491" s="16"/>
      <c r="BJ491" s="16"/>
      <c r="BK491" s="16"/>
      <c r="BL491" s="16"/>
      <c r="BM491" s="16"/>
      <c r="BN491" s="16"/>
      <c r="BO491" s="16"/>
      <c r="BP491" s="16"/>
      <c r="BQ491" s="16"/>
      <c r="BR491" s="16"/>
      <c r="BS491" s="16"/>
      <c r="BT491" s="16"/>
      <c r="BU491" s="16"/>
      <c r="BV491" s="16"/>
      <c r="BW491" s="16"/>
      <c r="BX491" s="16"/>
      <c r="BY491" s="16"/>
      <c r="BZ491" s="16"/>
      <c r="CA491" s="16"/>
      <c r="CB491" s="16"/>
      <c r="CC491" s="16"/>
      <c r="CD491" s="16"/>
      <c r="CE491" s="16"/>
      <c r="CF491" s="16"/>
      <c r="CG491" s="16"/>
      <c r="CH491" s="16"/>
      <c r="CI491" s="16"/>
      <c r="CJ491" s="16"/>
      <c r="CK491" s="16"/>
      <c r="CL491" s="16"/>
      <c r="CM491" s="16"/>
      <c r="CN491" s="16"/>
      <c r="CO491" s="16"/>
      <c r="CP491" s="16"/>
      <c r="CQ491" s="16"/>
      <c r="CR491" s="16"/>
      <c r="CS491" s="16"/>
      <c r="CT491" s="16"/>
      <c r="CU491" s="16"/>
      <c r="CV491" s="16"/>
      <c r="CW491" s="16"/>
      <c r="CX491" s="16"/>
      <c r="CY491" s="16"/>
      <c r="CZ491" s="16"/>
      <c r="DA491" s="16"/>
      <c r="DB491" s="16"/>
      <c r="DC491" s="16"/>
      <c r="DD491" s="16"/>
      <c r="DE491" s="16"/>
      <c r="DF491" s="16"/>
      <c r="DG491" s="16"/>
      <c r="DH491" s="16"/>
      <c r="DI491" s="16"/>
      <c r="DJ491" s="16"/>
      <c r="DK491" s="16"/>
      <c r="DL491" s="16"/>
      <c r="DM491" s="16"/>
      <c r="DN491" s="16"/>
      <c r="DO491" s="16"/>
      <c r="DP491" s="16"/>
      <c r="DQ491" s="16"/>
      <c r="DR491" s="16"/>
      <c r="DS491" s="16"/>
      <c r="DT491" s="16"/>
      <c r="DU491" s="16"/>
      <c r="DV491" s="16"/>
      <c r="DW491" s="16"/>
      <c r="DX491" s="16"/>
      <c r="DY491" s="16"/>
      <c r="DZ491" s="16"/>
      <c r="EA491" s="16"/>
      <c r="EB491" s="16"/>
      <c r="EC491" s="16"/>
      <c r="ED491" s="16"/>
      <c r="EE491" s="16"/>
      <c r="EF491" s="16"/>
      <c r="EG491" s="16"/>
      <c r="EH491" s="16"/>
      <c r="EI491" s="16"/>
      <c r="EJ491" s="16"/>
      <c r="EK491" s="16"/>
      <c r="EL491" s="16"/>
      <c r="EM491" s="16"/>
      <c r="EN491" s="16"/>
      <c r="EO491" s="16"/>
      <c r="EP491" s="16"/>
      <c r="EQ491" s="16"/>
      <c r="ER491" s="16"/>
      <c r="ES491" s="16"/>
      <c r="ET491" s="16"/>
      <c r="EU491" s="16"/>
      <c r="EV491" s="16"/>
      <c r="EW491" s="16"/>
      <c r="EX491" s="16"/>
      <c r="EY491" s="16"/>
      <c r="EZ491" s="16"/>
      <c r="FA491" s="16"/>
      <c r="FB491" s="16"/>
      <c r="FC491" s="16"/>
      <c r="FD491" s="16"/>
      <c r="FE491" s="16"/>
      <c r="FF491" s="16"/>
      <c r="FG491" s="16"/>
      <c r="FH491" s="16"/>
      <c r="FI491" s="16"/>
      <c r="FJ491" s="16"/>
      <c r="FK491" s="16"/>
      <c r="FL491" s="16"/>
      <c r="FM491" s="16"/>
      <c r="FN491" s="16"/>
      <c r="FO491" s="16"/>
      <c r="FP491" s="16"/>
      <c r="FQ491" s="16"/>
      <c r="FR491" s="16"/>
      <c r="FS491" s="16"/>
      <c r="FT491" s="16"/>
      <c r="FU491" s="16"/>
      <c r="FV491" s="16"/>
      <c r="FW491" s="16"/>
      <c r="FX491" s="16"/>
      <c r="FY491" s="16"/>
      <c r="FZ491" s="16"/>
      <c r="GA491" s="16"/>
      <c r="GB491" s="16"/>
      <c r="GC491" s="16"/>
      <c r="GD491" s="16"/>
      <c r="GE491" s="16"/>
      <c r="GF491" s="16"/>
      <c r="GG491" s="16"/>
      <c r="GH491" s="16"/>
      <c r="GI491" s="16"/>
      <c r="GJ491" s="16"/>
      <c r="GK491" s="16"/>
      <c r="GL491" s="16"/>
      <c r="GM491" s="16"/>
      <c r="GN491" s="16"/>
      <c r="GO491" s="16"/>
      <c r="GP491" s="16"/>
      <c r="GQ491" s="16"/>
      <c r="GR491" s="16"/>
      <c r="GS491" s="16"/>
      <c r="GT491" s="16"/>
      <c r="GU491" s="16"/>
      <c r="GV491" s="16"/>
      <c r="GW491" s="16"/>
      <c r="GX491" s="16"/>
      <c r="GY491" s="16"/>
      <c r="GZ491" s="16"/>
      <c r="HA491" s="16"/>
      <c r="HB491" s="16"/>
      <c r="HC491" s="16"/>
      <c r="HD491" s="16"/>
      <c r="HE491" s="16"/>
      <c r="HF491" s="16"/>
      <c r="HG491" s="16"/>
      <c r="HH491" s="16"/>
      <c r="HI491" s="16"/>
      <c r="HJ491" s="16"/>
      <c r="HK491" s="16"/>
      <c r="HL491" s="16"/>
      <c r="HM491" s="16"/>
      <c r="HN491" s="16"/>
      <c r="HO491" s="16"/>
      <c r="HP491" s="16"/>
      <c r="HQ491" s="16"/>
      <c r="HR491" s="16"/>
      <c r="HS491" s="16"/>
      <c r="HT491" s="16"/>
      <c r="HU491" s="16"/>
      <c r="HV491" s="16"/>
      <c r="HW491" s="16"/>
      <c r="HX491" s="16"/>
    </row>
    <row r="492" spans="1:232" s="20" customFormat="1" ht="18" customHeight="1" x14ac:dyDescent="0.25">
      <c r="A492" s="17">
        <v>43633</v>
      </c>
      <c r="B492" s="21" t="s">
        <v>16</v>
      </c>
      <c r="C492" s="18">
        <v>100</v>
      </c>
      <c r="D492" s="18" t="s">
        <v>21</v>
      </c>
      <c r="E492" s="19">
        <v>33000</v>
      </c>
      <c r="F492" s="18">
        <v>33060</v>
      </c>
      <c r="G492" s="18">
        <v>33120</v>
      </c>
      <c r="H492" s="18">
        <v>33180</v>
      </c>
      <c r="I492" s="18">
        <v>6000</v>
      </c>
      <c r="J492" s="18">
        <v>0</v>
      </c>
      <c r="K492" s="18">
        <v>0</v>
      </c>
      <c r="L492" s="18">
        <v>6000</v>
      </c>
      <c r="M492" s="18" t="s">
        <v>175</v>
      </c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  <c r="AP492" s="16"/>
      <c r="AQ492" s="16"/>
      <c r="AR492" s="16"/>
      <c r="AS492" s="16"/>
      <c r="AT492" s="16"/>
      <c r="AU492" s="16"/>
      <c r="AV492" s="16"/>
      <c r="AW492" s="16"/>
      <c r="AX492" s="16"/>
      <c r="AY492" s="16"/>
      <c r="AZ492" s="16"/>
      <c r="BA492" s="16"/>
      <c r="BB492" s="16"/>
      <c r="BC492" s="16"/>
      <c r="BD492" s="16"/>
      <c r="BE492" s="16"/>
      <c r="BF492" s="16"/>
      <c r="BG492" s="16"/>
      <c r="BH492" s="16"/>
      <c r="BI492" s="16"/>
      <c r="BJ492" s="16"/>
      <c r="BK492" s="16"/>
      <c r="BL492" s="16"/>
      <c r="BM492" s="16"/>
      <c r="BN492" s="16"/>
      <c r="BO492" s="16"/>
      <c r="BP492" s="16"/>
      <c r="BQ492" s="16"/>
      <c r="BR492" s="16"/>
      <c r="BS492" s="16"/>
      <c r="BT492" s="16"/>
      <c r="BU492" s="16"/>
      <c r="BV492" s="16"/>
      <c r="BW492" s="16"/>
      <c r="BX492" s="16"/>
      <c r="BY492" s="16"/>
      <c r="BZ492" s="16"/>
      <c r="CA492" s="16"/>
      <c r="CB492" s="16"/>
      <c r="CC492" s="16"/>
      <c r="CD492" s="16"/>
      <c r="CE492" s="16"/>
      <c r="CF492" s="16"/>
      <c r="CG492" s="16"/>
      <c r="CH492" s="16"/>
      <c r="CI492" s="16"/>
      <c r="CJ492" s="16"/>
      <c r="CK492" s="16"/>
      <c r="CL492" s="16"/>
      <c r="CM492" s="16"/>
      <c r="CN492" s="16"/>
      <c r="CO492" s="16"/>
      <c r="CP492" s="16"/>
      <c r="CQ492" s="16"/>
      <c r="CR492" s="16"/>
      <c r="CS492" s="16"/>
      <c r="CT492" s="16"/>
      <c r="CU492" s="16"/>
      <c r="CV492" s="16"/>
      <c r="CW492" s="16"/>
      <c r="CX492" s="16"/>
      <c r="CY492" s="16"/>
      <c r="CZ492" s="16"/>
      <c r="DA492" s="16"/>
      <c r="DB492" s="16"/>
      <c r="DC492" s="16"/>
      <c r="DD492" s="16"/>
      <c r="DE492" s="16"/>
      <c r="DF492" s="16"/>
      <c r="DG492" s="16"/>
      <c r="DH492" s="16"/>
      <c r="DI492" s="16"/>
      <c r="DJ492" s="16"/>
      <c r="DK492" s="16"/>
      <c r="DL492" s="16"/>
      <c r="DM492" s="16"/>
      <c r="DN492" s="16"/>
      <c r="DO492" s="16"/>
      <c r="DP492" s="16"/>
      <c r="DQ492" s="16"/>
      <c r="DR492" s="16"/>
      <c r="DS492" s="16"/>
      <c r="DT492" s="16"/>
      <c r="DU492" s="16"/>
      <c r="DV492" s="16"/>
      <c r="DW492" s="16"/>
      <c r="DX492" s="16"/>
      <c r="DY492" s="16"/>
      <c r="DZ492" s="16"/>
      <c r="EA492" s="16"/>
      <c r="EB492" s="16"/>
      <c r="EC492" s="16"/>
      <c r="ED492" s="16"/>
      <c r="EE492" s="16"/>
      <c r="EF492" s="16"/>
      <c r="EG492" s="16"/>
      <c r="EH492" s="16"/>
      <c r="EI492" s="16"/>
      <c r="EJ492" s="16"/>
      <c r="EK492" s="16"/>
      <c r="EL492" s="16"/>
      <c r="EM492" s="16"/>
      <c r="EN492" s="16"/>
      <c r="EO492" s="16"/>
      <c r="EP492" s="16"/>
      <c r="EQ492" s="16"/>
      <c r="ER492" s="16"/>
      <c r="ES492" s="16"/>
      <c r="ET492" s="16"/>
      <c r="EU492" s="16"/>
      <c r="EV492" s="16"/>
      <c r="EW492" s="16"/>
      <c r="EX492" s="16"/>
      <c r="EY492" s="16"/>
      <c r="EZ492" s="16"/>
      <c r="FA492" s="16"/>
      <c r="FB492" s="16"/>
      <c r="FC492" s="16"/>
      <c r="FD492" s="16"/>
      <c r="FE492" s="16"/>
      <c r="FF492" s="16"/>
      <c r="FG492" s="16"/>
      <c r="FH492" s="16"/>
      <c r="FI492" s="16"/>
      <c r="FJ492" s="16"/>
      <c r="FK492" s="16"/>
      <c r="FL492" s="16"/>
      <c r="FM492" s="16"/>
      <c r="FN492" s="16"/>
      <c r="FO492" s="16"/>
      <c r="FP492" s="16"/>
      <c r="FQ492" s="16"/>
      <c r="FR492" s="16"/>
      <c r="FS492" s="16"/>
      <c r="FT492" s="16"/>
      <c r="FU492" s="16"/>
      <c r="FV492" s="16"/>
      <c r="FW492" s="16"/>
      <c r="FX492" s="16"/>
      <c r="FY492" s="16"/>
      <c r="FZ492" s="16"/>
      <c r="GA492" s="16"/>
      <c r="GB492" s="16"/>
      <c r="GC492" s="16"/>
      <c r="GD492" s="16"/>
      <c r="GE492" s="16"/>
      <c r="GF492" s="16"/>
      <c r="GG492" s="16"/>
      <c r="GH492" s="16"/>
      <c r="GI492" s="16"/>
      <c r="GJ492" s="16"/>
      <c r="GK492" s="16"/>
      <c r="GL492" s="16"/>
      <c r="GM492" s="16"/>
      <c r="GN492" s="16"/>
      <c r="GO492" s="16"/>
      <c r="GP492" s="16"/>
      <c r="GQ492" s="16"/>
      <c r="GR492" s="16"/>
      <c r="GS492" s="16"/>
      <c r="GT492" s="16"/>
      <c r="GU492" s="16"/>
      <c r="GV492" s="16"/>
      <c r="GW492" s="16"/>
      <c r="GX492" s="16"/>
      <c r="GY492" s="16"/>
      <c r="GZ492" s="16"/>
      <c r="HA492" s="16"/>
      <c r="HB492" s="16"/>
      <c r="HC492" s="16"/>
      <c r="HD492" s="16"/>
      <c r="HE492" s="16"/>
      <c r="HF492" s="16"/>
      <c r="HG492" s="16"/>
      <c r="HH492" s="16"/>
      <c r="HI492" s="16"/>
      <c r="HJ492" s="16"/>
      <c r="HK492" s="16"/>
      <c r="HL492" s="16"/>
      <c r="HM492" s="16"/>
      <c r="HN492" s="16"/>
      <c r="HO492" s="16"/>
      <c r="HP492" s="16"/>
      <c r="HQ492" s="16"/>
      <c r="HR492" s="16"/>
      <c r="HS492" s="16"/>
      <c r="HT492" s="16"/>
      <c r="HU492" s="16"/>
      <c r="HV492" s="16"/>
      <c r="HW492" s="16"/>
      <c r="HX492" s="16"/>
    </row>
    <row r="493" spans="1:232" s="20" customFormat="1" ht="18" customHeight="1" x14ac:dyDescent="0.25">
      <c r="A493" s="17">
        <v>43633</v>
      </c>
      <c r="B493" s="18" t="s">
        <v>17</v>
      </c>
      <c r="C493" s="18">
        <v>100</v>
      </c>
      <c r="D493" s="18" t="s">
        <v>18</v>
      </c>
      <c r="E493" s="19">
        <v>3630</v>
      </c>
      <c r="F493" s="18">
        <v>3600</v>
      </c>
      <c r="G493" s="18">
        <v>3570</v>
      </c>
      <c r="H493" s="18">
        <v>3540</v>
      </c>
      <c r="I493" s="18">
        <v>0</v>
      </c>
      <c r="J493" s="18">
        <v>0</v>
      </c>
      <c r="K493" s="18">
        <v>0</v>
      </c>
      <c r="L493" s="18">
        <v>-4500</v>
      </c>
      <c r="M493" s="18" t="s">
        <v>176</v>
      </c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  <c r="AP493" s="16"/>
      <c r="AQ493" s="16"/>
      <c r="AR493" s="16"/>
      <c r="AS493" s="16"/>
      <c r="AT493" s="16"/>
      <c r="AU493" s="16"/>
      <c r="AV493" s="16"/>
      <c r="AW493" s="16"/>
      <c r="AX493" s="16"/>
      <c r="AY493" s="16"/>
      <c r="AZ493" s="16"/>
      <c r="BA493" s="16"/>
      <c r="BB493" s="16"/>
      <c r="BC493" s="16"/>
      <c r="BD493" s="16"/>
      <c r="BE493" s="16"/>
      <c r="BF493" s="16"/>
      <c r="BG493" s="16"/>
      <c r="BH493" s="16"/>
      <c r="BI493" s="16"/>
      <c r="BJ493" s="16"/>
      <c r="BK493" s="16"/>
      <c r="BL493" s="16"/>
      <c r="BM493" s="16"/>
      <c r="BN493" s="16"/>
      <c r="BO493" s="16"/>
      <c r="BP493" s="16"/>
      <c r="BQ493" s="16"/>
      <c r="BR493" s="16"/>
      <c r="BS493" s="16"/>
      <c r="BT493" s="16"/>
      <c r="BU493" s="16"/>
      <c r="BV493" s="16"/>
      <c r="BW493" s="16"/>
      <c r="BX493" s="16"/>
      <c r="BY493" s="16"/>
      <c r="BZ493" s="16"/>
      <c r="CA493" s="16"/>
      <c r="CB493" s="16"/>
      <c r="CC493" s="16"/>
      <c r="CD493" s="16"/>
      <c r="CE493" s="16"/>
      <c r="CF493" s="16"/>
      <c r="CG493" s="16"/>
      <c r="CH493" s="16"/>
      <c r="CI493" s="16"/>
      <c r="CJ493" s="16"/>
      <c r="CK493" s="16"/>
      <c r="CL493" s="16"/>
      <c r="CM493" s="16"/>
      <c r="CN493" s="16"/>
      <c r="CO493" s="16"/>
      <c r="CP493" s="16"/>
      <c r="CQ493" s="16"/>
      <c r="CR493" s="16"/>
      <c r="CS493" s="16"/>
      <c r="CT493" s="16"/>
      <c r="CU493" s="16"/>
      <c r="CV493" s="16"/>
      <c r="CW493" s="16"/>
      <c r="CX493" s="16"/>
      <c r="CY493" s="16"/>
      <c r="CZ493" s="16"/>
      <c r="DA493" s="16"/>
      <c r="DB493" s="16"/>
      <c r="DC493" s="16"/>
      <c r="DD493" s="16"/>
      <c r="DE493" s="16"/>
      <c r="DF493" s="16"/>
      <c r="DG493" s="16"/>
      <c r="DH493" s="16"/>
      <c r="DI493" s="16"/>
      <c r="DJ493" s="16"/>
      <c r="DK493" s="16"/>
      <c r="DL493" s="16"/>
      <c r="DM493" s="16"/>
      <c r="DN493" s="16"/>
      <c r="DO493" s="16"/>
      <c r="DP493" s="16"/>
      <c r="DQ493" s="16"/>
      <c r="DR493" s="16"/>
      <c r="DS493" s="16"/>
      <c r="DT493" s="16"/>
      <c r="DU493" s="16"/>
      <c r="DV493" s="16"/>
      <c r="DW493" s="16"/>
      <c r="DX493" s="16"/>
      <c r="DY493" s="16"/>
      <c r="DZ493" s="16"/>
      <c r="EA493" s="16"/>
      <c r="EB493" s="16"/>
      <c r="EC493" s="16"/>
      <c r="ED493" s="16"/>
      <c r="EE493" s="16"/>
      <c r="EF493" s="16"/>
      <c r="EG493" s="16"/>
      <c r="EH493" s="16"/>
      <c r="EI493" s="16"/>
      <c r="EJ493" s="16"/>
      <c r="EK493" s="16"/>
      <c r="EL493" s="16"/>
      <c r="EM493" s="16"/>
      <c r="EN493" s="16"/>
      <c r="EO493" s="16"/>
      <c r="EP493" s="16"/>
      <c r="EQ493" s="16"/>
      <c r="ER493" s="16"/>
      <c r="ES493" s="16"/>
      <c r="ET493" s="16"/>
      <c r="EU493" s="16"/>
      <c r="EV493" s="16"/>
      <c r="EW493" s="16"/>
      <c r="EX493" s="16"/>
      <c r="EY493" s="16"/>
      <c r="EZ493" s="16"/>
      <c r="FA493" s="16"/>
      <c r="FB493" s="16"/>
      <c r="FC493" s="16"/>
      <c r="FD493" s="16"/>
      <c r="FE493" s="16"/>
      <c r="FF493" s="16"/>
      <c r="FG493" s="16"/>
      <c r="FH493" s="16"/>
      <c r="FI493" s="16"/>
      <c r="FJ493" s="16"/>
      <c r="FK493" s="16"/>
      <c r="FL493" s="16"/>
      <c r="FM493" s="16"/>
      <c r="FN493" s="16"/>
      <c r="FO493" s="16"/>
      <c r="FP493" s="16"/>
      <c r="FQ493" s="16"/>
      <c r="FR493" s="16"/>
      <c r="FS493" s="16"/>
      <c r="FT493" s="16"/>
      <c r="FU493" s="16"/>
      <c r="FV493" s="16"/>
      <c r="FW493" s="16"/>
      <c r="FX493" s="16"/>
      <c r="FY493" s="16"/>
      <c r="FZ493" s="16"/>
      <c r="GA493" s="16"/>
      <c r="GB493" s="16"/>
      <c r="GC493" s="16"/>
      <c r="GD493" s="16"/>
      <c r="GE493" s="16"/>
      <c r="GF493" s="16"/>
      <c r="GG493" s="16"/>
      <c r="GH493" s="16"/>
      <c r="GI493" s="16"/>
      <c r="GJ493" s="16"/>
      <c r="GK493" s="16"/>
      <c r="GL493" s="16"/>
      <c r="GM493" s="16"/>
      <c r="GN493" s="16"/>
      <c r="GO493" s="16"/>
      <c r="GP493" s="16"/>
      <c r="GQ493" s="16"/>
      <c r="GR493" s="16"/>
      <c r="GS493" s="16"/>
      <c r="GT493" s="16"/>
      <c r="GU493" s="16"/>
      <c r="GV493" s="16"/>
      <c r="GW493" s="16"/>
      <c r="GX493" s="16"/>
      <c r="GY493" s="16"/>
      <c r="GZ493" s="16"/>
      <c r="HA493" s="16"/>
      <c r="HB493" s="16"/>
      <c r="HC493" s="16"/>
      <c r="HD493" s="16"/>
      <c r="HE493" s="16"/>
      <c r="HF493" s="16"/>
      <c r="HG493" s="16"/>
      <c r="HH493" s="16"/>
      <c r="HI493" s="16"/>
      <c r="HJ493" s="16"/>
      <c r="HK493" s="16"/>
      <c r="HL493" s="16"/>
      <c r="HM493" s="16"/>
      <c r="HN493" s="16"/>
      <c r="HO493" s="16"/>
      <c r="HP493" s="16"/>
      <c r="HQ493" s="16"/>
      <c r="HR493" s="16"/>
      <c r="HS493" s="16"/>
      <c r="HT493" s="16"/>
      <c r="HU493" s="16"/>
      <c r="HV493" s="16"/>
      <c r="HW493" s="16"/>
      <c r="HX493" s="16"/>
    </row>
    <row r="494" spans="1:232" s="4" customFormat="1" ht="18" customHeight="1" x14ac:dyDescent="0.25">
      <c r="A494" s="17">
        <v>43633</v>
      </c>
      <c r="B494" s="18" t="s">
        <v>22</v>
      </c>
      <c r="C494" s="18">
        <v>5000</v>
      </c>
      <c r="D494" s="18" t="s">
        <v>18</v>
      </c>
      <c r="E494" s="19">
        <v>203</v>
      </c>
      <c r="F494" s="18">
        <v>202</v>
      </c>
      <c r="G494" s="18">
        <v>201</v>
      </c>
      <c r="H494" s="18">
        <v>0</v>
      </c>
      <c r="I494" s="18">
        <v>0</v>
      </c>
      <c r="J494" s="18">
        <v>0</v>
      </c>
      <c r="K494" s="18">
        <v>0</v>
      </c>
      <c r="L494" s="18">
        <v>-7500</v>
      </c>
      <c r="M494" s="18" t="s">
        <v>176</v>
      </c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</row>
    <row r="495" spans="1:232" s="4" customFormat="1" ht="18" customHeight="1" x14ac:dyDescent="0.25">
      <c r="A495" s="8">
        <v>43630</v>
      </c>
      <c r="B495" s="6" t="s">
        <v>17</v>
      </c>
      <c r="C495" s="6">
        <v>100</v>
      </c>
      <c r="D495" s="6" t="s">
        <v>18</v>
      </c>
      <c r="E495" s="7">
        <v>3640</v>
      </c>
      <c r="F495" s="6">
        <v>3600</v>
      </c>
      <c r="G495" s="6">
        <v>3560</v>
      </c>
      <c r="H495" s="6">
        <v>0</v>
      </c>
      <c r="I495" s="6">
        <v>0</v>
      </c>
      <c r="J495" s="6">
        <v>0</v>
      </c>
      <c r="K495" s="6">
        <v>0</v>
      </c>
      <c r="L495" s="6">
        <v>0</v>
      </c>
      <c r="M495" s="6" t="s">
        <v>178</v>
      </c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</row>
    <row r="496" spans="1:232" s="4" customFormat="1" ht="18" customHeight="1" x14ac:dyDescent="0.25">
      <c r="A496" s="8">
        <v>43630</v>
      </c>
      <c r="B496" s="6" t="s">
        <v>22</v>
      </c>
      <c r="C496" s="6">
        <v>5000</v>
      </c>
      <c r="D496" s="6" t="s">
        <v>22</v>
      </c>
      <c r="E496" s="7">
        <v>204</v>
      </c>
      <c r="F496" s="6">
        <v>203.4</v>
      </c>
      <c r="G496" s="6">
        <v>202.8</v>
      </c>
      <c r="H496" s="6">
        <v>0</v>
      </c>
      <c r="I496" s="6">
        <v>3000</v>
      </c>
      <c r="J496" s="6">
        <v>0</v>
      </c>
      <c r="K496" s="6">
        <v>0</v>
      </c>
      <c r="L496" s="6">
        <v>3000</v>
      </c>
      <c r="M496" s="6" t="s">
        <v>175</v>
      </c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</row>
    <row r="497" spans="1:232" s="4" customFormat="1" ht="18" customHeight="1" x14ac:dyDescent="0.25">
      <c r="A497" s="8">
        <v>43630</v>
      </c>
      <c r="B497" s="6" t="s">
        <v>16</v>
      </c>
      <c r="C497" s="6">
        <v>100</v>
      </c>
      <c r="D497" s="6" t="s">
        <v>21</v>
      </c>
      <c r="E497" s="7">
        <v>33300</v>
      </c>
      <c r="F497" s="6">
        <v>33360</v>
      </c>
      <c r="G497" s="6">
        <v>33420</v>
      </c>
      <c r="H497" s="6">
        <v>33420</v>
      </c>
      <c r="I497" s="6">
        <v>0</v>
      </c>
      <c r="J497" s="6">
        <v>0</v>
      </c>
      <c r="K497" s="6">
        <v>0</v>
      </c>
      <c r="L497" s="6">
        <v>-9000</v>
      </c>
      <c r="M497" s="6" t="s">
        <v>176</v>
      </c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</row>
    <row r="498" spans="1:232" s="4" customFormat="1" ht="18" customHeight="1" x14ac:dyDescent="0.25">
      <c r="A498" s="8">
        <v>43629</v>
      </c>
      <c r="B498" s="6" t="s">
        <v>17</v>
      </c>
      <c r="C498" s="6">
        <v>100</v>
      </c>
      <c r="D498" s="6" t="s">
        <v>21</v>
      </c>
      <c r="E498" s="7">
        <v>3700</v>
      </c>
      <c r="F498" s="6">
        <v>3730</v>
      </c>
      <c r="G498" s="6">
        <v>3760</v>
      </c>
      <c r="H498" s="6">
        <v>3790</v>
      </c>
      <c r="I498" s="6">
        <v>0</v>
      </c>
      <c r="J498" s="6">
        <v>0</v>
      </c>
      <c r="K498" s="6">
        <v>0</v>
      </c>
      <c r="L498" s="6">
        <v>-4500</v>
      </c>
      <c r="M498" s="6" t="s">
        <v>176</v>
      </c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</row>
    <row r="499" spans="1:232" s="4" customFormat="1" ht="18" customHeight="1" x14ac:dyDescent="0.25">
      <c r="A499" s="8">
        <v>43629</v>
      </c>
      <c r="B499" s="6" t="s">
        <v>16</v>
      </c>
      <c r="C499" s="6">
        <v>100</v>
      </c>
      <c r="D499" s="6" t="s">
        <v>21</v>
      </c>
      <c r="E499" s="7">
        <v>32885</v>
      </c>
      <c r="F499" s="6">
        <v>32945</v>
      </c>
      <c r="G499" s="6">
        <v>33000</v>
      </c>
      <c r="H499" s="6">
        <v>0</v>
      </c>
      <c r="I499" s="6">
        <v>6000</v>
      </c>
      <c r="J499" s="6">
        <v>0</v>
      </c>
      <c r="K499" s="6">
        <v>0</v>
      </c>
      <c r="L499" s="6">
        <v>6000</v>
      </c>
      <c r="M499" s="6" t="s">
        <v>175</v>
      </c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</row>
    <row r="500" spans="1:232" s="4" customFormat="1" ht="18" customHeight="1" x14ac:dyDescent="0.25">
      <c r="A500" s="8">
        <v>43629</v>
      </c>
      <c r="B500" s="6" t="s">
        <v>22</v>
      </c>
      <c r="C500" s="6">
        <v>5000</v>
      </c>
      <c r="D500" s="6" t="s">
        <v>18</v>
      </c>
      <c r="E500" s="7">
        <v>205</v>
      </c>
      <c r="F500" s="6">
        <v>204.4</v>
      </c>
      <c r="G500" s="6">
        <v>203.8</v>
      </c>
      <c r="H500" s="6">
        <v>0</v>
      </c>
      <c r="I500" s="6">
        <v>3000</v>
      </c>
      <c r="J500" s="6">
        <v>3000</v>
      </c>
      <c r="K500" s="6">
        <v>0</v>
      </c>
      <c r="L500" s="6">
        <v>6000</v>
      </c>
      <c r="M500" s="6" t="s">
        <v>174</v>
      </c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</row>
    <row r="501" spans="1:232" s="4" customFormat="1" ht="18" customHeight="1" x14ac:dyDescent="0.25">
      <c r="A501" s="8">
        <v>43628</v>
      </c>
      <c r="B501" s="6" t="s">
        <v>16</v>
      </c>
      <c r="C501" s="6">
        <v>100</v>
      </c>
      <c r="D501" s="6" t="s">
        <v>21</v>
      </c>
      <c r="E501" s="7">
        <v>32800</v>
      </c>
      <c r="F501" s="6">
        <v>32860</v>
      </c>
      <c r="G501" s="6">
        <v>32920</v>
      </c>
      <c r="H501" s="6">
        <v>32980</v>
      </c>
      <c r="I501" s="6">
        <v>0</v>
      </c>
      <c r="J501" s="6">
        <v>0</v>
      </c>
      <c r="K501" s="6">
        <v>0</v>
      </c>
      <c r="L501" s="6">
        <v>-15000</v>
      </c>
      <c r="M501" s="6" t="s">
        <v>176</v>
      </c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</row>
    <row r="502" spans="1:232" s="2" customFormat="1" ht="18" customHeight="1" x14ac:dyDescent="0.25">
      <c r="A502" s="8">
        <v>43628</v>
      </c>
      <c r="B502" s="6" t="s">
        <v>22</v>
      </c>
      <c r="C502" s="6">
        <v>5000</v>
      </c>
      <c r="D502" s="6" t="s">
        <v>18</v>
      </c>
      <c r="E502" s="7">
        <v>205.6</v>
      </c>
      <c r="F502" s="6">
        <v>205</v>
      </c>
      <c r="G502" s="6">
        <v>204.4</v>
      </c>
      <c r="H502" s="6">
        <v>0</v>
      </c>
      <c r="I502" s="6">
        <v>0</v>
      </c>
      <c r="J502" s="6">
        <v>0</v>
      </c>
      <c r="K502" s="6">
        <v>0</v>
      </c>
      <c r="L502" s="6">
        <v>-4500</v>
      </c>
      <c r="M502" s="6" t="s">
        <v>176</v>
      </c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  <c r="AP502" s="15"/>
      <c r="AQ502" s="15"/>
      <c r="AR502" s="15"/>
      <c r="AS502" s="15"/>
      <c r="AT502" s="15"/>
      <c r="AU502" s="15"/>
      <c r="AV502" s="15"/>
      <c r="AW502" s="15"/>
      <c r="AX502" s="15"/>
      <c r="AY502" s="15"/>
      <c r="AZ502" s="15"/>
      <c r="BA502" s="15"/>
      <c r="BB502" s="15"/>
      <c r="BC502" s="15"/>
      <c r="BD502" s="15"/>
      <c r="BE502" s="15"/>
      <c r="BF502" s="15"/>
      <c r="BG502" s="15"/>
      <c r="BH502" s="15"/>
      <c r="BI502" s="15"/>
      <c r="BJ502" s="15"/>
      <c r="BK502" s="15"/>
      <c r="BL502" s="15"/>
      <c r="BM502" s="15"/>
      <c r="BN502" s="15"/>
      <c r="BO502" s="15"/>
      <c r="BP502" s="15"/>
      <c r="BQ502" s="15"/>
      <c r="BR502" s="15"/>
      <c r="BS502" s="15"/>
      <c r="BT502" s="15"/>
      <c r="BU502" s="15"/>
      <c r="BV502" s="15"/>
      <c r="BW502" s="15"/>
      <c r="BX502" s="15"/>
      <c r="BY502" s="15"/>
      <c r="BZ502" s="15"/>
      <c r="CA502" s="15"/>
      <c r="CB502" s="15"/>
      <c r="CC502" s="15"/>
      <c r="CD502" s="15"/>
      <c r="CE502" s="15"/>
      <c r="CF502" s="15"/>
      <c r="CG502" s="15"/>
      <c r="CH502" s="15"/>
      <c r="CI502" s="15"/>
      <c r="CJ502" s="15"/>
      <c r="CK502" s="15"/>
      <c r="CL502" s="15"/>
      <c r="CM502" s="15"/>
      <c r="CN502" s="15"/>
      <c r="CO502" s="15"/>
      <c r="CP502" s="15"/>
      <c r="CQ502" s="15"/>
      <c r="CR502" s="15"/>
      <c r="CS502" s="15"/>
      <c r="CT502" s="15"/>
      <c r="CU502" s="15"/>
      <c r="CV502" s="15"/>
      <c r="CW502" s="15"/>
      <c r="CX502" s="15"/>
      <c r="CY502" s="15"/>
      <c r="CZ502" s="15"/>
      <c r="DA502" s="15"/>
      <c r="DB502" s="15"/>
      <c r="DC502" s="15"/>
      <c r="DD502" s="15"/>
      <c r="DE502" s="15"/>
      <c r="DF502" s="15"/>
      <c r="DG502" s="15"/>
      <c r="DH502" s="15"/>
      <c r="DI502" s="15"/>
      <c r="DJ502" s="15"/>
      <c r="DK502" s="15"/>
      <c r="DL502" s="15"/>
      <c r="DM502" s="15"/>
      <c r="DN502" s="15"/>
      <c r="DO502" s="15"/>
      <c r="DP502" s="15"/>
      <c r="DQ502" s="15"/>
      <c r="DR502" s="15"/>
      <c r="DS502" s="15"/>
      <c r="DT502" s="15"/>
      <c r="DU502" s="15"/>
      <c r="DV502" s="15"/>
      <c r="DW502" s="15"/>
      <c r="DX502" s="15"/>
      <c r="DY502" s="15"/>
      <c r="DZ502" s="15"/>
      <c r="EA502" s="15"/>
      <c r="EB502" s="15"/>
      <c r="EC502" s="15"/>
      <c r="ED502" s="15"/>
      <c r="EE502" s="15"/>
      <c r="EF502" s="15"/>
      <c r="EG502" s="15"/>
      <c r="EH502" s="15"/>
      <c r="EI502" s="15"/>
      <c r="EJ502" s="15"/>
      <c r="EK502" s="15"/>
      <c r="EL502" s="15"/>
      <c r="EM502" s="15"/>
      <c r="EN502" s="15"/>
      <c r="EO502" s="15"/>
      <c r="EP502" s="15"/>
      <c r="EQ502" s="15"/>
      <c r="ER502" s="15"/>
      <c r="ES502" s="15"/>
      <c r="ET502" s="15"/>
      <c r="EU502" s="15"/>
      <c r="EV502" s="15"/>
      <c r="EW502" s="15"/>
      <c r="EX502" s="15"/>
      <c r="EY502" s="15"/>
      <c r="EZ502" s="15"/>
      <c r="FA502" s="15"/>
      <c r="FB502" s="15"/>
      <c r="FC502" s="15"/>
      <c r="FD502" s="15"/>
      <c r="FE502" s="15"/>
      <c r="FF502" s="15"/>
      <c r="FG502" s="15"/>
      <c r="FH502" s="15"/>
      <c r="FI502" s="15"/>
      <c r="FJ502" s="15"/>
      <c r="FK502" s="15"/>
      <c r="FL502" s="15"/>
      <c r="FM502" s="15"/>
      <c r="FN502" s="15"/>
      <c r="FO502" s="15"/>
      <c r="FP502" s="15"/>
      <c r="FQ502" s="15"/>
      <c r="FR502" s="15"/>
      <c r="FS502" s="15"/>
      <c r="FT502" s="15"/>
      <c r="FU502" s="15"/>
      <c r="FV502" s="15"/>
      <c r="FW502" s="15"/>
      <c r="FX502" s="15"/>
      <c r="FY502" s="15"/>
      <c r="FZ502" s="15"/>
      <c r="GA502" s="15"/>
      <c r="GB502" s="15"/>
      <c r="GC502" s="15"/>
      <c r="GD502" s="15"/>
      <c r="GE502" s="15"/>
      <c r="GF502" s="15"/>
      <c r="GG502" s="15"/>
      <c r="GH502" s="15"/>
      <c r="GI502" s="15"/>
      <c r="GJ502" s="15"/>
      <c r="GK502" s="15"/>
      <c r="GL502" s="15"/>
      <c r="GM502" s="15"/>
      <c r="GN502" s="15"/>
      <c r="GO502" s="15"/>
      <c r="GP502" s="15"/>
      <c r="GQ502" s="15"/>
      <c r="GR502" s="15"/>
      <c r="GS502" s="15"/>
      <c r="GT502" s="15"/>
      <c r="GU502" s="15"/>
      <c r="GV502" s="15"/>
      <c r="GW502" s="15"/>
      <c r="GX502" s="15"/>
      <c r="GY502" s="15"/>
      <c r="GZ502" s="15"/>
      <c r="HA502" s="15"/>
      <c r="HB502" s="15"/>
      <c r="HC502" s="15"/>
      <c r="HD502" s="15"/>
      <c r="HE502" s="15"/>
      <c r="HF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</row>
    <row r="503" spans="1:232" s="2" customFormat="1" ht="18" customHeight="1" x14ac:dyDescent="0.25">
      <c r="A503" s="8">
        <v>43626</v>
      </c>
      <c r="B503" s="6" t="s">
        <v>22</v>
      </c>
      <c r="C503" s="6">
        <v>5000</v>
      </c>
      <c r="D503" s="6" t="s">
        <v>18</v>
      </c>
      <c r="E503" s="7">
        <v>204</v>
      </c>
      <c r="F503" s="6">
        <v>203</v>
      </c>
      <c r="G503" s="6">
        <v>202</v>
      </c>
      <c r="H503" s="6">
        <v>0</v>
      </c>
      <c r="I503" s="6">
        <v>0</v>
      </c>
      <c r="J503" s="6">
        <v>0</v>
      </c>
      <c r="K503" s="6">
        <v>0</v>
      </c>
      <c r="L503" s="6">
        <v>0</v>
      </c>
      <c r="M503" s="6" t="s">
        <v>178</v>
      </c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5"/>
      <c r="BC503" s="15"/>
      <c r="BD503" s="15"/>
      <c r="BE503" s="15"/>
      <c r="BF503" s="15"/>
      <c r="BG503" s="15"/>
      <c r="BH503" s="15"/>
      <c r="BI503" s="15"/>
      <c r="BJ503" s="15"/>
      <c r="BK503" s="15"/>
      <c r="BL503" s="15"/>
      <c r="BM503" s="15"/>
      <c r="BN503" s="15"/>
      <c r="BO503" s="15"/>
      <c r="BP503" s="15"/>
      <c r="BQ503" s="15"/>
      <c r="BR503" s="15"/>
      <c r="BS503" s="15"/>
      <c r="BT503" s="15"/>
      <c r="BU503" s="15"/>
      <c r="BV503" s="15"/>
      <c r="BW503" s="15"/>
      <c r="BX503" s="15"/>
      <c r="BY503" s="15"/>
      <c r="BZ503" s="15"/>
      <c r="CA503" s="15"/>
      <c r="CB503" s="15"/>
      <c r="CC503" s="15"/>
      <c r="CD503" s="15"/>
      <c r="CE503" s="15"/>
      <c r="CF503" s="15"/>
      <c r="CG503" s="15"/>
      <c r="CH503" s="15"/>
      <c r="CI503" s="15"/>
      <c r="CJ503" s="15"/>
      <c r="CK503" s="15"/>
      <c r="CL503" s="15"/>
      <c r="CM503" s="15"/>
      <c r="CN503" s="15"/>
      <c r="CO503" s="15"/>
      <c r="CP503" s="15"/>
      <c r="CQ503" s="15"/>
      <c r="CR503" s="15"/>
      <c r="CS503" s="15"/>
      <c r="CT503" s="15"/>
      <c r="CU503" s="15"/>
      <c r="CV503" s="15"/>
      <c r="CW503" s="15"/>
      <c r="CX503" s="15"/>
      <c r="CY503" s="15"/>
      <c r="CZ503" s="15"/>
      <c r="DA503" s="15"/>
      <c r="DB503" s="15"/>
      <c r="DC503" s="15"/>
      <c r="DD503" s="15"/>
      <c r="DE503" s="15"/>
      <c r="DF503" s="15"/>
      <c r="DG503" s="15"/>
      <c r="DH503" s="15"/>
      <c r="DI503" s="15"/>
      <c r="DJ503" s="15"/>
      <c r="DK503" s="15"/>
      <c r="DL503" s="15"/>
      <c r="DM503" s="15"/>
      <c r="DN503" s="15"/>
      <c r="DO503" s="15"/>
      <c r="DP503" s="15"/>
      <c r="DQ503" s="15"/>
      <c r="DR503" s="15"/>
      <c r="DS503" s="15"/>
      <c r="DT503" s="15"/>
      <c r="DU503" s="15"/>
      <c r="DV503" s="15"/>
      <c r="DW503" s="15"/>
      <c r="DX503" s="15"/>
      <c r="DY503" s="15"/>
      <c r="DZ503" s="15"/>
      <c r="EA503" s="15"/>
      <c r="EB503" s="15"/>
      <c r="EC503" s="15"/>
      <c r="ED503" s="15"/>
      <c r="EE503" s="15"/>
      <c r="EF503" s="15"/>
      <c r="EG503" s="15"/>
      <c r="EH503" s="15"/>
      <c r="EI503" s="15"/>
      <c r="EJ503" s="15"/>
      <c r="EK503" s="15"/>
      <c r="EL503" s="15"/>
      <c r="EM503" s="15"/>
      <c r="EN503" s="15"/>
      <c r="EO503" s="15"/>
      <c r="EP503" s="15"/>
      <c r="EQ503" s="15"/>
      <c r="ER503" s="15"/>
      <c r="ES503" s="15"/>
      <c r="ET503" s="15"/>
      <c r="EU503" s="15"/>
      <c r="EV503" s="15"/>
      <c r="EW503" s="15"/>
      <c r="EX503" s="15"/>
      <c r="EY503" s="15"/>
      <c r="EZ503" s="15"/>
      <c r="FA503" s="15"/>
      <c r="FB503" s="15"/>
      <c r="FC503" s="15"/>
      <c r="FD503" s="15"/>
      <c r="FE503" s="15"/>
      <c r="FF503" s="15"/>
      <c r="FG503" s="15"/>
      <c r="FH503" s="15"/>
      <c r="FI503" s="15"/>
      <c r="FJ503" s="15"/>
      <c r="FK503" s="15"/>
      <c r="FL503" s="15"/>
      <c r="FM503" s="15"/>
      <c r="FN503" s="15"/>
      <c r="FO503" s="15"/>
      <c r="FP503" s="15"/>
      <c r="FQ503" s="15"/>
      <c r="FR503" s="15"/>
      <c r="FS503" s="15"/>
      <c r="FT503" s="15"/>
      <c r="FU503" s="15"/>
      <c r="FV503" s="15"/>
      <c r="FW503" s="15"/>
      <c r="FX503" s="15"/>
      <c r="FY503" s="15"/>
      <c r="FZ503" s="15"/>
      <c r="GA503" s="15"/>
      <c r="GB503" s="15"/>
      <c r="GC503" s="15"/>
      <c r="GD503" s="15"/>
      <c r="GE503" s="15"/>
      <c r="GF503" s="15"/>
      <c r="GG503" s="15"/>
      <c r="GH503" s="15"/>
      <c r="GI503" s="15"/>
      <c r="GJ503" s="15"/>
      <c r="GK503" s="15"/>
      <c r="GL503" s="15"/>
      <c r="GM503" s="15"/>
      <c r="GN503" s="15"/>
      <c r="GO503" s="15"/>
      <c r="GP503" s="15"/>
      <c r="GQ503" s="15"/>
      <c r="GR503" s="15"/>
      <c r="GS503" s="15"/>
      <c r="GT503" s="15"/>
      <c r="GU503" s="15"/>
      <c r="GV503" s="15"/>
      <c r="GW503" s="15"/>
      <c r="GX503" s="15"/>
      <c r="GY503" s="15"/>
      <c r="GZ503" s="15"/>
      <c r="HA503" s="15"/>
      <c r="HB503" s="15"/>
      <c r="HC503" s="15"/>
      <c r="HD503" s="15"/>
      <c r="HE503" s="15"/>
      <c r="HF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</row>
    <row r="504" spans="1:232" s="2" customFormat="1" ht="18" customHeight="1" x14ac:dyDescent="0.25">
      <c r="A504" s="8">
        <v>43626</v>
      </c>
      <c r="B504" s="6" t="s">
        <v>16</v>
      </c>
      <c r="C504" s="6">
        <v>100</v>
      </c>
      <c r="D504" s="6" t="s">
        <v>21</v>
      </c>
      <c r="E504" s="7">
        <v>32700</v>
      </c>
      <c r="F504" s="6">
        <v>32760</v>
      </c>
      <c r="G504" s="6">
        <v>32820</v>
      </c>
      <c r="H504" s="6">
        <v>32880</v>
      </c>
      <c r="I504" s="6">
        <v>0</v>
      </c>
      <c r="J504" s="6">
        <v>0</v>
      </c>
      <c r="K504" s="6">
        <v>0</v>
      </c>
      <c r="L504" s="6">
        <v>0</v>
      </c>
      <c r="M504" s="6" t="s">
        <v>178</v>
      </c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  <c r="AP504" s="15"/>
      <c r="AQ504" s="15"/>
      <c r="AR504" s="15"/>
      <c r="AS504" s="15"/>
      <c r="AT504" s="15"/>
      <c r="AU504" s="15"/>
      <c r="AV504" s="15"/>
      <c r="AW504" s="15"/>
      <c r="AX504" s="15"/>
      <c r="AY504" s="15"/>
      <c r="AZ504" s="15"/>
      <c r="BA504" s="15"/>
      <c r="BB504" s="15"/>
      <c r="BC504" s="15"/>
      <c r="BD504" s="15"/>
      <c r="BE504" s="15"/>
      <c r="BF504" s="15"/>
      <c r="BG504" s="15"/>
      <c r="BH504" s="15"/>
      <c r="BI504" s="15"/>
      <c r="BJ504" s="15"/>
      <c r="BK504" s="15"/>
      <c r="BL504" s="15"/>
      <c r="BM504" s="15"/>
      <c r="BN504" s="15"/>
      <c r="BO504" s="15"/>
      <c r="BP504" s="15"/>
      <c r="BQ504" s="15"/>
      <c r="BR504" s="15"/>
      <c r="BS504" s="15"/>
      <c r="BT504" s="15"/>
      <c r="BU504" s="15"/>
      <c r="BV504" s="15"/>
      <c r="BW504" s="15"/>
      <c r="BX504" s="15"/>
      <c r="BY504" s="15"/>
      <c r="BZ504" s="15"/>
      <c r="CA504" s="15"/>
      <c r="CB504" s="15"/>
      <c r="CC504" s="15"/>
      <c r="CD504" s="15"/>
      <c r="CE504" s="15"/>
      <c r="CF504" s="15"/>
      <c r="CG504" s="15"/>
      <c r="CH504" s="15"/>
      <c r="CI504" s="15"/>
      <c r="CJ504" s="15"/>
      <c r="CK504" s="15"/>
      <c r="CL504" s="15"/>
      <c r="CM504" s="15"/>
      <c r="CN504" s="15"/>
      <c r="CO504" s="15"/>
      <c r="CP504" s="15"/>
      <c r="CQ504" s="15"/>
      <c r="CR504" s="15"/>
      <c r="CS504" s="15"/>
      <c r="CT504" s="15"/>
      <c r="CU504" s="15"/>
      <c r="CV504" s="15"/>
      <c r="CW504" s="15"/>
      <c r="CX504" s="15"/>
      <c r="CY504" s="15"/>
      <c r="CZ504" s="15"/>
      <c r="DA504" s="15"/>
      <c r="DB504" s="15"/>
      <c r="DC504" s="15"/>
      <c r="DD504" s="15"/>
      <c r="DE504" s="15"/>
      <c r="DF504" s="15"/>
      <c r="DG504" s="15"/>
      <c r="DH504" s="15"/>
      <c r="DI504" s="15"/>
      <c r="DJ504" s="15"/>
      <c r="DK504" s="15"/>
      <c r="DL504" s="15"/>
      <c r="DM504" s="15"/>
      <c r="DN504" s="15"/>
      <c r="DO504" s="15"/>
      <c r="DP504" s="15"/>
      <c r="DQ504" s="15"/>
      <c r="DR504" s="15"/>
      <c r="DS504" s="15"/>
      <c r="DT504" s="15"/>
      <c r="DU504" s="15"/>
      <c r="DV504" s="15"/>
      <c r="DW504" s="15"/>
      <c r="DX504" s="15"/>
      <c r="DY504" s="15"/>
      <c r="DZ504" s="15"/>
      <c r="EA504" s="15"/>
      <c r="EB504" s="15"/>
      <c r="EC504" s="15"/>
      <c r="ED504" s="15"/>
      <c r="EE504" s="15"/>
      <c r="EF504" s="15"/>
      <c r="EG504" s="15"/>
      <c r="EH504" s="15"/>
      <c r="EI504" s="15"/>
      <c r="EJ504" s="15"/>
      <c r="EK504" s="15"/>
      <c r="EL504" s="15"/>
      <c r="EM504" s="15"/>
      <c r="EN504" s="15"/>
      <c r="EO504" s="15"/>
      <c r="EP504" s="15"/>
      <c r="EQ504" s="15"/>
      <c r="ER504" s="15"/>
      <c r="ES504" s="15"/>
      <c r="ET504" s="15"/>
      <c r="EU504" s="15"/>
      <c r="EV504" s="15"/>
      <c r="EW504" s="15"/>
      <c r="EX504" s="15"/>
      <c r="EY504" s="15"/>
      <c r="EZ504" s="15"/>
      <c r="FA504" s="15"/>
      <c r="FB504" s="15"/>
      <c r="FC504" s="15"/>
      <c r="FD504" s="15"/>
      <c r="FE504" s="15"/>
      <c r="FF504" s="15"/>
      <c r="FG504" s="15"/>
      <c r="FH504" s="15"/>
      <c r="FI504" s="15"/>
      <c r="FJ504" s="15"/>
      <c r="FK504" s="15"/>
      <c r="FL504" s="15"/>
      <c r="FM504" s="15"/>
      <c r="FN504" s="15"/>
      <c r="FO504" s="15"/>
      <c r="FP504" s="15"/>
      <c r="FQ504" s="15"/>
      <c r="FR504" s="15"/>
      <c r="FS504" s="15"/>
      <c r="FT504" s="15"/>
      <c r="FU504" s="15"/>
      <c r="FV504" s="15"/>
      <c r="FW504" s="15"/>
      <c r="FX504" s="15"/>
      <c r="FY504" s="15"/>
      <c r="FZ504" s="15"/>
      <c r="GA504" s="15"/>
      <c r="GB504" s="15"/>
      <c r="GC504" s="15"/>
      <c r="GD504" s="15"/>
      <c r="GE504" s="15"/>
      <c r="GF504" s="15"/>
      <c r="GG504" s="15"/>
      <c r="GH504" s="15"/>
      <c r="GI504" s="15"/>
      <c r="GJ504" s="15"/>
      <c r="GK504" s="15"/>
      <c r="GL504" s="15"/>
      <c r="GM504" s="15"/>
      <c r="GN504" s="15"/>
      <c r="GO504" s="15"/>
      <c r="GP504" s="15"/>
      <c r="GQ504" s="15"/>
      <c r="GR504" s="15"/>
      <c r="GS504" s="15"/>
      <c r="GT504" s="15"/>
      <c r="GU504" s="15"/>
      <c r="GV504" s="15"/>
      <c r="GW504" s="15"/>
      <c r="GX504" s="15"/>
      <c r="GY504" s="15"/>
      <c r="GZ504" s="15"/>
      <c r="HA504" s="15"/>
      <c r="HB504" s="15"/>
      <c r="HC504" s="15"/>
      <c r="HD504" s="15"/>
      <c r="HE504" s="15"/>
      <c r="HF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</row>
    <row r="505" spans="1:232" s="2" customFormat="1" ht="18" customHeight="1" x14ac:dyDescent="0.25">
      <c r="A505" s="8">
        <v>43623</v>
      </c>
      <c r="B505" s="6" t="s">
        <v>160</v>
      </c>
      <c r="C505" s="6">
        <v>100</v>
      </c>
      <c r="D505" s="6" t="s">
        <v>21</v>
      </c>
      <c r="E505" s="7">
        <v>32800</v>
      </c>
      <c r="F505" s="6">
        <v>32900</v>
      </c>
      <c r="G505" s="6">
        <v>33000</v>
      </c>
      <c r="H505" s="6">
        <v>0</v>
      </c>
      <c r="I505" s="6">
        <v>10000</v>
      </c>
      <c r="J505" s="6">
        <v>10000</v>
      </c>
      <c r="K505" s="6">
        <v>0</v>
      </c>
      <c r="L505" s="6">
        <v>20000</v>
      </c>
      <c r="M505" s="6" t="s">
        <v>174</v>
      </c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  <c r="AP505" s="15"/>
      <c r="AQ505" s="15"/>
      <c r="AR505" s="15"/>
      <c r="AS505" s="15"/>
      <c r="AT505" s="15"/>
      <c r="AU505" s="15"/>
      <c r="AV505" s="15"/>
      <c r="AW505" s="15"/>
      <c r="AX505" s="15"/>
      <c r="AY505" s="15"/>
      <c r="AZ505" s="15"/>
      <c r="BA505" s="15"/>
      <c r="BB505" s="15"/>
      <c r="BC505" s="15"/>
      <c r="BD505" s="15"/>
      <c r="BE505" s="15"/>
      <c r="BF505" s="15"/>
      <c r="BG505" s="15"/>
      <c r="BH505" s="15"/>
      <c r="BI505" s="15"/>
      <c r="BJ505" s="15"/>
      <c r="BK505" s="15"/>
      <c r="BL505" s="15"/>
      <c r="BM505" s="15"/>
      <c r="BN505" s="15"/>
      <c r="BO505" s="15"/>
      <c r="BP505" s="15"/>
      <c r="BQ505" s="15"/>
      <c r="BR505" s="15"/>
      <c r="BS505" s="15"/>
      <c r="BT505" s="15"/>
      <c r="BU505" s="15"/>
      <c r="BV505" s="15"/>
      <c r="BW505" s="15"/>
      <c r="BX505" s="15"/>
      <c r="BY505" s="15"/>
      <c r="BZ505" s="15"/>
      <c r="CA505" s="15"/>
      <c r="CB505" s="15"/>
      <c r="CC505" s="15"/>
      <c r="CD505" s="15"/>
      <c r="CE505" s="15"/>
      <c r="CF505" s="15"/>
      <c r="CG505" s="15"/>
      <c r="CH505" s="15"/>
      <c r="CI505" s="15"/>
      <c r="CJ505" s="15"/>
      <c r="CK505" s="15"/>
      <c r="CL505" s="15"/>
      <c r="CM505" s="15"/>
      <c r="CN505" s="15"/>
      <c r="CO505" s="15"/>
      <c r="CP505" s="15"/>
      <c r="CQ505" s="15"/>
      <c r="CR505" s="15"/>
      <c r="CS505" s="15"/>
      <c r="CT505" s="15"/>
      <c r="CU505" s="15"/>
      <c r="CV505" s="15"/>
      <c r="CW505" s="15"/>
      <c r="CX505" s="15"/>
      <c r="CY505" s="15"/>
      <c r="CZ505" s="15"/>
      <c r="DA505" s="15"/>
      <c r="DB505" s="15"/>
      <c r="DC505" s="15"/>
      <c r="DD505" s="15"/>
      <c r="DE505" s="15"/>
      <c r="DF505" s="15"/>
      <c r="DG505" s="15"/>
      <c r="DH505" s="15"/>
      <c r="DI505" s="15"/>
      <c r="DJ505" s="15"/>
      <c r="DK505" s="15"/>
      <c r="DL505" s="15"/>
      <c r="DM505" s="15"/>
      <c r="DN505" s="15"/>
      <c r="DO505" s="15"/>
      <c r="DP505" s="15"/>
      <c r="DQ505" s="15"/>
      <c r="DR505" s="15"/>
      <c r="DS505" s="15"/>
      <c r="DT505" s="15"/>
      <c r="DU505" s="15"/>
      <c r="DV505" s="15"/>
      <c r="DW505" s="15"/>
      <c r="DX505" s="15"/>
      <c r="DY505" s="15"/>
      <c r="DZ505" s="15"/>
      <c r="EA505" s="15"/>
      <c r="EB505" s="15"/>
      <c r="EC505" s="15"/>
      <c r="ED505" s="15"/>
      <c r="EE505" s="15"/>
      <c r="EF505" s="15"/>
      <c r="EG505" s="15"/>
      <c r="EH505" s="15"/>
      <c r="EI505" s="15"/>
      <c r="EJ505" s="15"/>
      <c r="EK505" s="15"/>
      <c r="EL505" s="15"/>
      <c r="EM505" s="15"/>
      <c r="EN505" s="15"/>
      <c r="EO505" s="15"/>
      <c r="EP505" s="15"/>
      <c r="EQ505" s="15"/>
      <c r="ER505" s="15"/>
      <c r="ES505" s="15"/>
      <c r="ET505" s="15"/>
      <c r="EU505" s="15"/>
      <c r="EV505" s="15"/>
      <c r="EW505" s="15"/>
      <c r="EX505" s="15"/>
      <c r="EY505" s="15"/>
      <c r="EZ505" s="15"/>
      <c r="FA505" s="15"/>
      <c r="FB505" s="15"/>
      <c r="FC505" s="15"/>
      <c r="FD505" s="15"/>
      <c r="FE505" s="15"/>
      <c r="FF505" s="15"/>
      <c r="FG505" s="15"/>
      <c r="FH505" s="15"/>
      <c r="FI505" s="15"/>
      <c r="FJ505" s="15"/>
      <c r="FK505" s="15"/>
      <c r="FL505" s="15"/>
      <c r="FM505" s="15"/>
      <c r="FN505" s="15"/>
      <c r="FO505" s="15"/>
      <c r="FP505" s="15"/>
      <c r="FQ505" s="15"/>
      <c r="FR505" s="15"/>
      <c r="FS505" s="15"/>
      <c r="FT505" s="15"/>
      <c r="FU505" s="15"/>
      <c r="FV505" s="15"/>
      <c r="FW505" s="15"/>
      <c r="FX505" s="15"/>
      <c r="FY505" s="15"/>
      <c r="FZ505" s="15"/>
      <c r="GA505" s="15"/>
      <c r="GB505" s="15"/>
      <c r="GC505" s="15"/>
      <c r="GD505" s="15"/>
      <c r="GE505" s="15"/>
      <c r="GF505" s="15"/>
      <c r="GG505" s="15"/>
      <c r="GH505" s="15"/>
      <c r="GI505" s="15"/>
      <c r="GJ505" s="15"/>
      <c r="GK505" s="15"/>
      <c r="GL505" s="15"/>
      <c r="GM505" s="15"/>
      <c r="GN505" s="15"/>
      <c r="GO505" s="15"/>
      <c r="GP505" s="15"/>
      <c r="GQ505" s="15"/>
      <c r="GR505" s="15"/>
      <c r="GS505" s="15"/>
      <c r="GT505" s="15"/>
      <c r="GU505" s="15"/>
      <c r="GV505" s="15"/>
      <c r="GW505" s="15"/>
      <c r="GX505" s="15"/>
      <c r="GY505" s="15"/>
      <c r="GZ505" s="15"/>
      <c r="HA505" s="15"/>
      <c r="HB505" s="15"/>
      <c r="HC505" s="15"/>
      <c r="HD505" s="15"/>
      <c r="HE505" s="15"/>
      <c r="HF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</row>
    <row r="506" spans="1:232" s="2" customFormat="1" ht="18" customHeight="1" x14ac:dyDescent="0.25">
      <c r="A506" s="8">
        <v>43623</v>
      </c>
      <c r="B506" s="6" t="s">
        <v>22</v>
      </c>
      <c r="C506" s="6">
        <v>5000</v>
      </c>
      <c r="D506" s="6" t="s">
        <v>18</v>
      </c>
      <c r="E506" s="7">
        <v>205</v>
      </c>
      <c r="F506" s="6">
        <v>204</v>
      </c>
      <c r="G506" s="6">
        <v>203</v>
      </c>
      <c r="H506" s="6">
        <v>0</v>
      </c>
      <c r="I506" s="6">
        <v>5000</v>
      </c>
      <c r="J506" s="6">
        <v>0</v>
      </c>
      <c r="K506" s="6">
        <v>0</v>
      </c>
      <c r="L506" s="6">
        <v>5000</v>
      </c>
      <c r="M506" s="6" t="s">
        <v>175</v>
      </c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  <c r="AP506" s="15"/>
      <c r="AQ506" s="15"/>
      <c r="AR506" s="15"/>
      <c r="AS506" s="15"/>
      <c r="AT506" s="15"/>
      <c r="AU506" s="15"/>
      <c r="AV506" s="15"/>
      <c r="AW506" s="15"/>
      <c r="AX506" s="15"/>
      <c r="AY506" s="15"/>
      <c r="AZ506" s="15"/>
      <c r="BA506" s="15"/>
      <c r="BB506" s="15"/>
      <c r="BC506" s="15"/>
      <c r="BD506" s="15"/>
      <c r="BE506" s="15"/>
      <c r="BF506" s="15"/>
      <c r="BG506" s="15"/>
      <c r="BH506" s="15"/>
      <c r="BI506" s="15"/>
      <c r="BJ506" s="15"/>
      <c r="BK506" s="15"/>
      <c r="BL506" s="15"/>
      <c r="BM506" s="15"/>
      <c r="BN506" s="15"/>
      <c r="BO506" s="15"/>
      <c r="BP506" s="15"/>
      <c r="BQ506" s="15"/>
      <c r="BR506" s="15"/>
      <c r="BS506" s="15"/>
      <c r="BT506" s="15"/>
      <c r="BU506" s="15"/>
      <c r="BV506" s="15"/>
      <c r="BW506" s="15"/>
      <c r="BX506" s="15"/>
      <c r="BY506" s="15"/>
      <c r="BZ506" s="15"/>
      <c r="CA506" s="15"/>
      <c r="CB506" s="15"/>
      <c r="CC506" s="15"/>
      <c r="CD506" s="15"/>
      <c r="CE506" s="15"/>
      <c r="CF506" s="15"/>
      <c r="CG506" s="15"/>
      <c r="CH506" s="15"/>
      <c r="CI506" s="15"/>
      <c r="CJ506" s="15"/>
      <c r="CK506" s="15"/>
      <c r="CL506" s="15"/>
      <c r="CM506" s="15"/>
      <c r="CN506" s="15"/>
      <c r="CO506" s="15"/>
      <c r="CP506" s="15"/>
      <c r="CQ506" s="15"/>
      <c r="CR506" s="15"/>
      <c r="CS506" s="15"/>
      <c r="CT506" s="15"/>
      <c r="CU506" s="15"/>
      <c r="CV506" s="15"/>
      <c r="CW506" s="15"/>
      <c r="CX506" s="15"/>
      <c r="CY506" s="15"/>
      <c r="CZ506" s="15"/>
      <c r="DA506" s="15"/>
      <c r="DB506" s="15"/>
      <c r="DC506" s="15"/>
      <c r="DD506" s="15"/>
      <c r="DE506" s="15"/>
      <c r="DF506" s="15"/>
      <c r="DG506" s="15"/>
      <c r="DH506" s="15"/>
      <c r="DI506" s="15"/>
      <c r="DJ506" s="15"/>
      <c r="DK506" s="15"/>
      <c r="DL506" s="15"/>
      <c r="DM506" s="15"/>
      <c r="DN506" s="15"/>
      <c r="DO506" s="15"/>
      <c r="DP506" s="15"/>
      <c r="DQ506" s="15"/>
      <c r="DR506" s="15"/>
      <c r="DS506" s="15"/>
      <c r="DT506" s="15"/>
      <c r="DU506" s="15"/>
      <c r="DV506" s="15"/>
      <c r="DW506" s="15"/>
      <c r="DX506" s="15"/>
      <c r="DY506" s="15"/>
      <c r="DZ506" s="15"/>
      <c r="EA506" s="15"/>
      <c r="EB506" s="15"/>
      <c r="EC506" s="15"/>
      <c r="ED506" s="15"/>
      <c r="EE506" s="15"/>
      <c r="EF506" s="15"/>
      <c r="EG506" s="15"/>
      <c r="EH506" s="15"/>
      <c r="EI506" s="15"/>
      <c r="EJ506" s="15"/>
      <c r="EK506" s="15"/>
      <c r="EL506" s="15"/>
      <c r="EM506" s="15"/>
      <c r="EN506" s="15"/>
      <c r="EO506" s="15"/>
      <c r="EP506" s="15"/>
      <c r="EQ506" s="15"/>
      <c r="ER506" s="15"/>
      <c r="ES506" s="15"/>
      <c r="ET506" s="15"/>
      <c r="EU506" s="15"/>
      <c r="EV506" s="15"/>
      <c r="EW506" s="15"/>
      <c r="EX506" s="15"/>
      <c r="EY506" s="15"/>
      <c r="EZ506" s="15"/>
      <c r="FA506" s="15"/>
      <c r="FB506" s="15"/>
      <c r="FC506" s="15"/>
      <c r="FD506" s="15"/>
      <c r="FE506" s="15"/>
      <c r="FF506" s="15"/>
      <c r="FG506" s="15"/>
      <c r="FH506" s="15"/>
      <c r="FI506" s="15"/>
      <c r="FJ506" s="15"/>
      <c r="FK506" s="15"/>
      <c r="FL506" s="15"/>
      <c r="FM506" s="15"/>
      <c r="FN506" s="15"/>
      <c r="FO506" s="15"/>
      <c r="FP506" s="15"/>
      <c r="FQ506" s="15"/>
      <c r="FR506" s="15"/>
      <c r="FS506" s="15"/>
      <c r="FT506" s="15"/>
      <c r="FU506" s="15"/>
      <c r="FV506" s="15"/>
      <c r="FW506" s="15"/>
      <c r="FX506" s="15"/>
      <c r="FY506" s="15"/>
      <c r="FZ506" s="15"/>
      <c r="GA506" s="15"/>
      <c r="GB506" s="15"/>
      <c r="GC506" s="15"/>
      <c r="GD506" s="15"/>
      <c r="GE506" s="15"/>
      <c r="GF506" s="15"/>
      <c r="GG506" s="15"/>
      <c r="GH506" s="15"/>
      <c r="GI506" s="15"/>
      <c r="GJ506" s="15"/>
      <c r="GK506" s="15"/>
      <c r="GL506" s="15"/>
      <c r="GM506" s="15"/>
      <c r="GN506" s="15"/>
      <c r="GO506" s="15"/>
      <c r="GP506" s="15"/>
      <c r="GQ506" s="15"/>
      <c r="GR506" s="15"/>
      <c r="GS506" s="15"/>
      <c r="GT506" s="15"/>
      <c r="GU506" s="15"/>
      <c r="GV506" s="15"/>
      <c r="GW506" s="15"/>
      <c r="GX506" s="15"/>
      <c r="GY506" s="15"/>
      <c r="GZ506" s="15"/>
      <c r="HA506" s="15"/>
      <c r="HB506" s="15"/>
      <c r="HC506" s="15"/>
      <c r="HD506" s="15"/>
      <c r="HE506" s="15"/>
      <c r="HF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</row>
    <row r="507" spans="1:232" s="2" customFormat="1" ht="18" customHeight="1" x14ac:dyDescent="0.25">
      <c r="A507" s="8">
        <v>43623</v>
      </c>
      <c r="B507" s="6" t="s">
        <v>16</v>
      </c>
      <c r="C507" s="6">
        <v>100</v>
      </c>
      <c r="D507" s="6" t="s">
        <v>21</v>
      </c>
      <c r="E507" s="7">
        <v>32820</v>
      </c>
      <c r="F507" s="6">
        <v>32880</v>
      </c>
      <c r="G507" s="6">
        <v>32940</v>
      </c>
      <c r="H507" s="6">
        <v>33000</v>
      </c>
      <c r="I507" s="6">
        <v>6000</v>
      </c>
      <c r="J507" s="6">
        <v>0</v>
      </c>
      <c r="K507" s="6">
        <v>0</v>
      </c>
      <c r="L507" s="6">
        <v>6000</v>
      </c>
      <c r="M507" s="6" t="s">
        <v>175</v>
      </c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  <c r="AP507" s="15"/>
      <c r="AQ507" s="15"/>
      <c r="AR507" s="15"/>
      <c r="AS507" s="15"/>
      <c r="AT507" s="15"/>
      <c r="AU507" s="15"/>
      <c r="AV507" s="15"/>
      <c r="AW507" s="15"/>
      <c r="AX507" s="15"/>
      <c r="AY507" s="15"/>
      <c r="AZ507" s="15"/>
      <c r="BA507" s="15"/>
      <c r="BB507" s="15"/>
      <c r="BC507" s="15"/>
      <c r="BD507" s="15"/>
      <c r="BE507" s="15"/>
      <c r="BF507" s="15"/>
      <c r="BG507" s="15"/>
      <c r="BH507" s="15"/>
      <c r="BI507" s="15"/>
      <c r="BJ507" s="15"/>
      <c r="BK507" s="15"/>
      <c r="BL507" s="15"/>
      <c r="BM507" s="15"/>
      <c r="BN507" s="15"/>
      <c r="BO507" s="15"/>
      <c r="BP507" s="15"/>
      <c r="BQ507" s="15"/>
      <c r="BR507" s="15"/>
      <c r="BS507" s="15"/>
      <c r="BT507" s="15"/>
      <c r="BU507" s="15"/>
      <c r="BV507" s="15"/>
      <c r="BW507" s="15"/>
      <c r="BX507" s="15"/>
      <c r="BY507" s="15"/>
      <c r="BZ507" s="15"/>
      <c r="CA507" s="15"/>
      <c r="CB507" s="15"/>
      <c r="CC507" s="15"/>
      <c r="CD507" s="15"/>
      <c r="CE507" s="15"/>
      <c r="CF507" s="15"/>
      <c r="CG507" s="15"/>
      <c r="CH507" s="15"/>
      <c r="CI507" s="15"/>
      <c r="CJ507" s="15"/>
      <c r="CK507" s="15"/>
      <c r="CL507" s="15"/>
      <c r="CM507" s="15"/>
      <c r="CN507" s="15"/>
      <c r="CO507" s="15"/>
      <c r="CP507" s="15"/>
      <c r="CQ507" s="15"/>
      <c r="CR507" s="15"/>
      <c r="CS507" s="15"/>
      <c r="CT507" s="15"/>
      <c r="CU507" s="15"/>
      <c r="CV507" s="15"/>
      <c r="CW507" s="15"/>
      <c r="CX507" s="15"/>
      <c r="CY507" s="15"/>
      <c r="CZ507" s="15"/>
      <c r="DA507" s="15"/>
      <c r="DB507" s="15"/>
      <c r="DC507" s="15"/>
      <c r="DD507" s="15"/>
      <c r="DE507" s="15"/>
      <c r="DF507" s="15"/>
      <c r="DG507" s="15"/>
      <c r="DH507" s="15"/>
      <c r="DI507" s="15"/>
      <c r="DJ507" s="15"/>
      <c r="DK507" s="15"/>
      <c r="DL507" s="15"/>
      <c r="DM507" s="15"/>
      <c r="DN507" s="15"/>
      <c r="DO507" s="15"/>
      <c r="DP507" s="15"/>
      <c r="DQ507" s="15"/>
      <c r="DR507" s="15"/>
      <c r="DS507" s="15"/>
      <c r="DT507" s="15"/>
      <c r="DU507" s="15"/>
      <c r="DV507" s="15"/>
      <c r="DW507" s="15"/>
      <c r="DX507" s="15"/>
      <c r="DY507" s="15"/>
      <c r="DZ507" s="15"/>
      <c r="EA507" s="15"/>
      <c r="EB507" s="15"/>
      <c r="EC507" s="15"/>
      <c r="ED507" s="15"/>
      <c r="EE507" s="15"/>
      <c r="EF507" s="15"/>
      <c r="EG507" s="15"/>
      <c r="EH507" s="15"/>
      <c r="EI507" s="15"/>
      <c r="EJ507" s="15"/>
      <c r="EK507" s="15"/>
      <c r="EL507" s="15"/>
      <c r="EM507" s="15"/>
      <c r="EN507" s="15"/>
      <c r="EO507" s="15"/>
      <c r="EP507" s="15"/>
      <c r="EQ507" s="15"/>
      <c r="ER507" s="15"/>
      <c r="ES507" s="15"/>
      <c r="ET507" s="15"/>
      <c r="EU507" s="15"/>
      <c r="EV507" s="15"/>
      <c r="EW507" s="15"/>
      <c r="EX507" s="15"/>
      <c r="EY507" s="15"/>
      <c r="EZ507" s="15"/>
      <c r="FA507" s="15"/>
      <c r="FB507" s="15"/>
      <c r="FC507" s="15"/>
      <c r="FD507" s="15"/>
      <c r="FE507" s="15"/>
      <c r="FF507" s="15"/>
      <c r="FG507" s="15"/>
      <c r="FH507" s="15"/>
      <c r="FI507" s="15"/>
      <c r="FJ507" s="15"/>
      <c r="FK507" s="15"/>
      <c r="FL507" s="15"/>
      <c r="FM507" s="15"/>
      <c r="FN507" s="15"/>
      <c r="FO507" s="15"/>
      <c r="FP507" s="15"/>
      <c r="FQ507" s="15"/>
      <c r="FR507" s="15"/>
      <c r="FS507" s="15"/>
      <c r="FT507" s="15"/>
      <c r="FU507" s="15"/>
      <c r="FV507" s="15"/>
      <c r="FW507" s="15"/>
      <c r="FX507" s="15"/>
      <c r="FY507" s="15"/>
      <c r="FZ507" s="15"/>
      <c r="GA507" s="15"/>
      <c r="GB507" s="15"/>
      <c r="GC507" s="15"/>
      <c r="GD507" s="15"/>
      <c r="GE507" s="15"/>
      <c r="GF507" s="15"/>
      <c r="GG507" s="15"/>
      <c r="GH507" s="15"/>
      <c r="GI507" s="15"/>
      <c r="GJ507" s="15"/>
      <c r="GK507" s="15"/>
      <c r="GL507" s="15"/>
      <c r="GM507" s="15"/>
      <c r="GN507" s="15"/>
      <c r="GO507" s="15"/>
      <c r="GP507" s="15"/>
      <c r="GQ507" s="15"/>
      <c r="GR507" s="15"/>
      <c r="GS507" s="15"/>
      <c r="GT507" s="15"/>
      <c r="GU507" s="15"/>
      <c r="GV507" s="15"/>
      <c r="GW507" s="15"/>
      <c r="GX507" s="15"/>
      <c r="GY507" s="15"/>
      <c r="GZ507" s="15"/>
      <c r="HA507" s="15"/>
      <c r="HB507" s="15"/>
      <c r="HC507" s="15"/>
      <c r="HD507" s="15"/>
      <c r="HE507" s="15"/>
      <c r="HF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</row>
    <row r="508" spans="1:232" s="2" customFormat="1" ht="18" customHeight="1" x14ac:dyDescent="0.25">
      <c r="A508" s="8">
        <v>43622</v>
      </c>
      <c r="B508" s="6" t="s">
        <v>22</v>
      </c>
      <c r="C508" s="6">
        <v>5000</v>
      </c>
      <c r="D508" s="6" t="s">
        <v>21</v>
      </c>
      <c r="E508" s="7">
        <v>205</v>
      </c>
      <c r="F508" s="6">
        <v>205.6</v>
      </c>
      <c r="G508" s="6">
        <v>206.6</v>
      </c>
      <c r="H508" s="6">
        <v>0</v>
      </c>
      <c r="I508" s="6">
        <v>3000</v>
      </c>
      <c r="J508" s="6">
        <v>0</v>
      </c>
      <c r="K508" s="6">
        <v>0</v>
      </c>
      <c r="L508" s="6">
        <v>3000</v>
      </c>
      <c r="M508" s="6" t="s">
        <v>175</v>
      </c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  <c r="AP508" s="15"/>
      <c r="AQ508" s="15"/>
      <c r="AR508" s="15"/>
      <c r="AS508" s="15"/>
      <c r="AT508" s="15"/>
      <c r="AU508" s="15"/>
      <c r="AV508" s="15"/>
      <c r="AW508" s="15"/>
      <c r="AX508" s="15"/>
      <c r="AY508" s="15"/>
      <c r="AZ508" s="15"/>
      <c r="BA508" s="15"/>
      <c r="BB508" s="15"/>
      <c r="BC508" s="15"/>
      <c r="BD508" s="15"/>
      <c r="BE508" s="15"/>
      <c r="BF508" s="15"/>
      <c r="BG508" s="15"/>
      <c r="BH508" s="15"/>
      <c r="BI508" s="15"/>
      <c r="BJ508" s="15"/>
      <c r="BK508" s="15"/>
      <c r="BL508" s="15"/>
      <c r="BM508" s="15"/>
      <c r="BN508" s="15"/>
      <c r="BO508" s="15"/>
      <c r="BP508" s="15"/>
      <c r="BQ508" s="15"/>
      <c r="BR508" s="15"/>
      <c r="BS508" s="15"/>
      <c r="BT508" s="15"/>
      <c r="BU508" s="15"/>
      <c r="BV508" s="15"/>
      <c r="BW508" s="15"/>
      <c r="BX508" s="15"/>
      <c r="BY508" s="15"/>
      <c r="BZ508" s="15"/>
      <c r="CA508" s="15"/>
      <c r="CB508" s="15"/>
      <c r="CC508" s="15"/>
      <c r="CD508" s="15"/>
      <c r="CE508" s="15"/>
      <c r="CF508" s="15"/>
      <c r="CG508" s="15"/>
      <c r="CH508" s="15"/>
      <c r="CI508" s="15"/>
      <c r="CJ508" s="15"/>
      <c r="CK508" s="15"/>
      <c r="CL508" s="15"/>
      <c r="CM508" s="15"/>
      <c r="CN508" s="15"/>
      <c r="CO508" s="15"/>
      <c r="CP508" s="15"/>
      <c r="CQ508" s="15"/>
      <c r="CR508" s="15"/>
      <c r="CS508" s="15"/>
      <c r="CT508" s="15"/>
      <c r="CU508" s="15"/>
      <c r="CV508" s="15"/>
      <c r="CW508" s="15"/>
      <c r="CX508" s="15"/>
      <c r="CY508" s="15"/>
      <c r="CZ508" s="15"/>
      <c r="DA508" s="15"/>
      <c r="DB508" s="15"/>
      <c r="DC508" s="15"/>
      <c r="DD508" s="15"/>
      <c r="DE508" s="15"/>
      <c r="DF508" s="15"/>
      <c r="DG508" s="15"/>
      <c r="DH508" s="15"/>
      <c r="DI508" s="15"/>
      <c r="DJ508" s="15"/>
      <c r="DK508" s="15"/>
      <c r="DL508" s="15"/>
      <c r="DM508" s="15"/>
      <c r="DN508" s="15"/>
      <c r="DO508" s="15"/>
      <c r="DP508" s="15"/>
      <c r="DQ508" s="15"/>
      <c r="DR508" s="15"/>
      <c r="DS508" s="15"/>
      <c r="DT508" s="15"/>
      <c r="DU508" s="15"/>
      <c r="DV508" s="15"/>
      <c r="DW508" s="15"/>
      <c r="DX508" s="15"/>
      <c r="DY508" s="15"/>
      <c r="DZ508" s="15"/>
      <c r="EA508" s="15"/>
      <c r="EB508" s="15"/>
      <c r="EC508" s="15"/>
      <c r="ED508" s="15"/>
      <c r="EE508" s="15"/>
      <c r="EF508" s="15"/>
      <c r="EG508" s="15"/>
      <c r="EH508" s="15"/>
      <c r="EI508" s="15"/>
      <c r="EJ508" s="15"/>
      <c r="EK508" s="15"/>
      <c r="EL508" s="15"/>
      <c r="EM508" s="15"/>
      <c r="EN508" s="15"/>
      <c r="EO508" s="15"/>
      <c r="EP508" s="15"/>
      <c r="EQ508" s="15"/>
      <c r="ER508" s="15"/>
      <c r="ES508" s="15"/>
      <c r="ET508" s="15"/>
      <c r="EU508" s="15"/>
      <c r="EV508" s="15"/>
      <c r="EW508" s="15"/>
      <c r="EX508" s="15"/>
      <c r="EY508" s="15"/>
      <c r="EZ508" s="15"/>
      <c r="FA508" s="15"/>
      <c r="FB508" s="15"/>
      <c r="FC508" s="15"/>
      <c r="FD508" s="15"/>
      <c r="FE508" s="15"/>
      <c r="FF508" s="15"/>
      <c r="FG508" s="15"/>
      <c r="FH508" s="15"/>
      <c r="FI508" s="15"/>
      <c r="FJ508" s="15"/>
      <c r="FK508" s="15"/>
      <c r="FL508" s="15"/>
      <c r="FM508" s="15"/>
      <c r="FN508" s="15"/>
      <c r="FO508" s="15"/>
      <c r="FP508" s="15"/>
      <c r="FQ508" s="15"/>
      <c r="FR508" s="15"/>
      <c r="FS508" s="15"/>
      <c r="FT508" s="15"/>
      <c r="FU508" s="15"/>
      <c r="FV508" s="15"/>
      <c r="FW508" s="15"/>
      <c r="FX508" s="15"/>
      <c r="FY508" s="15"/>
      <c r="FZ508" s="15"/>
      <c r="GA508" s="15"/>
      <c r="GB508" s="15"/>
      <c r="GC508" s="15"/>
      <c r="GD508" s="15"/>
      <c r="GE508" s="15"/>
      <c r="GF508" s="15"/>
      <c r="GG508" s="15"/>
      <c r="GH508" s="15"/>
      <c r="GI508" s="15"/>
      <c r="GJ508" s="15"/>
      <c r="GK508" s="15"/>
      <c r="GL508" s="15"/>
      <c r="GM508" s="15"/>
      <c r="GN508" s="15"/>
      <c r="GO508" s="15"/>
      <c r="GP508" s="15"/>
      <c r="GQ508" s="15"/>
      <c r="GR508" s="15"/>
      <c r="GS508" s="15"/>
      <c r="GT508" s="15"/>
      <c r="GU508" s="15"/>
      <c r="GV508" s="15"/>
      <c r="GW508" s="15"/>
      <c r="GX508" s="15"/>
      <c r="GY508" s="15"/>
      <c r="GZ508" s="15"/>
      <c r="HA508" s="15"/>
      <c r="HB508" s="15"/>
      <c r="HC508" s="15"/>
      <c r="HD508" s="15"/>
      <c r="HE508" s="15"/>
      <c r="HF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</row>
    <row r="509" spans="1:232" s="2" customFormat="1" ht="18" customHeight="1" x14ac:dyDescent="0.25">
      <c r="A509" s="8">
        <v>43622</v>
      </c>
      <c r="B509" s="6" t="s">
        <v>17</v>
      </c>
      <c r="C509" s="6">
        <v>100</v>
      </c>
      <c r="D509" s="6" t="s">
        <v>21</v>
      </c>
      <c r="E509" s="7">
        <v>3610</v>
      </c>
      <c r="F509" s="6">
        <v>3640</v>
      </c>
      <c r="G509" s="6">
        <v>3670</v>
      </c>
      <c r="H509" s="6">
        <v>3700</v>
      </c>
      <c r="I509" s="6">
        <v>0</v>
      </c>
      <c r="J509" s="6">
        <v>0</v>
      </c>
      <c r="K509" s="6">
        <v>0</v>
      </c>
      <c r="L509" s="6">
        <v>-4500</v>
      </c>
      <c r="M509" s="6" t="s">
        <v>176</v>
      </c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  <c r="AP509" s="15"/>
      <c r="AQ509" s="15"/>
      <c r="AR509" s="15"/>
      <c r="AS509" s="15"/>
      <c r="AT509" s="15"/>
      <c r="AU509" s="15"/>
      <c r="AV509" s="15"/>
      <c r="AW509" s="15"/>
      <c r="AX509" s="15"/>
      <c r="AY509" s="15"/>
      <c r="AZ509" s="15"/>
      <c r="BA509" s="15"/>
      <c r="BB509" s="15"/>
      <c r="BC509" s="15"/>
      <c r="BD509" s="15"/>
      <c r="BE509" s="15"/>
      <c r="BF509" s="15"/>
      <c r="BG509" s="15"/>
      <c r="BH509" s="15"/>
      <c r="BI509" s="15"/>
      <c r="BJ509" s="15"/>
      <c r="BK509" s="15"/>
      <c r="BL509" s="15"/>
      <c r="BM509" s="15"/>
      <c r="BN509" s="15"/>
      <c r="BO509" s="15"/>
      <c r="BP509" s="15"/>
      <c r="BQ509" s="15"/>
      <c r="BR509" s="15"/>
      <c r="BS509" s="15"/>
      <c r="BT509" s="15"/>
      <c r="BU509" s="15"/>
      <c r="BV509" s="15"/>
      <c r="BW509" s="15"/>
      <c r="BX509" s="15"/>
      <c r="BY509" s="15"/>
      <c r="BZ509" s="15"/>
      <c r="CA509" s="15"/>
      <c r="CB509" s="15"/>
      <c r="CC509" s="15"/>
      <c r="CD509" s="15"/>
      <c r="CE509" s="15"/>
      <c r="CF509" s="15"/>
      <c r="CG509" s="15"/>
      <c r="CH509" s="15"/>
      <c r="CI509" s="15"/>
      <c r="CJ509" s="15"/>
      <c r="CK509" s="15"/>
      <c r="CL509" s="15"/>
      <c r="CM509" s="15"/>
      <c r="CN509" s="15"/>
      <c r="CO509" s="15"/>
      <c r="CP509" s="15"/>
      <c r="CQ509" s="15"/>
      <c r="CR509" s="15"/>
      <c r="CS509" s="15"/>
      <c r="CT509" s="15"/>
      <c r="CU509" s="15"/>
      <c r="CV509" s="15"/>
      <c r="CW509" s="15"/>
      <c r="CX509" s="15"/>
      <c r="CY509" s="15"/>
      <c r="CZ509" s="15"/>
      <c r="DA509" s="15"/>
      <c r="DB509" s="15"/>
      <c r="DC509" s="15"/>
      <c r="DD509" s="15"/>
      <c r="DE509" s="15"/>
      <c r="DF509" s="15"/>
      <c r="DG509" s="15"/>
      <c r="DH509" s="15"/>
      <c r="DI509" s="15"/>
      <c r="DJ509" s="15"/>
      <c r="DK509" s="15"/>
      <c r="DL509" s="15"/>
      <c r="DM509" s="15"/>
      <c r="DN509" s="15"/>
      <c r="DO509" s="15"/>
      <c r="DP509" s="15"/>
      <c r="DQ509" s="15"/>
      <c r="DR509" s="15"/>
      <c r="DS509" s="15"/>
      <c r="DT509" s="15"/>
      <c r="DU509" s="15"/>
      <c r="DV509" s="15"/>
      <c r="DW509" s="15"/>
      <c r="DX509" s="15"/>
      <c r="DY509" s="15"/>
      <c r="DZ509" s="15"/>
      <c r="EA509" s="15"/>
      <c r="EB509" s="15"/>
      <c r="EC509" s="15"/>
      <c r="ED509" s="15"/>
      <c r="EE509" s="15"/>
      <c r="EF509" s="15"/>
      <c r="EG509" s="15"/>
      <c r="EH509" s="15"/>
      <c r="EI509" s="15"/>
      <c r="EJ509" s="15"/>
      <c r="EK509" s="15"/>
      <c r="EL509" s="15"/>
      <c r="EM509" s="15"/>
      <c r="EN509" s="15"/>
      <c r="EO509" s="15"/>
      <c r="EP509" s="15"/>
      <c r="EQ509" s="15"/>
      <c r="ER509" s="15"/>
      <c r="ES509" s="15"/>
      <c r="ET509" s="15"/>
      <c r="EU509" s="15"/>
      <c r="EV509" s="15"/>
      <c r="EW509" s="15"/>
      <c r="EX509" s="15"/>
      <c r="EY509" s="15"/>
      <c r="EZ509" s="15"/>
      <c r="FA509" s="15"/>
      <c r="FB509" s="15"/>
      <c r="FC509" s="15"/>
      <c r="FD509" s="15"/>
      <c r="FE509" s="15"/>
      <c r="FF509" s="15"/>
      <c r="FG509" s="15"/>
      <c r="FH509" s="15"/>
      <c r="FI509" s="15"/>
      <c r="FJ509" s="15"/>
      <c r="FK509" s="15"/>
      <c r="FL509" s="15"/>
      <c r="FM509" s="15"/>
      <c r="FN509" s="15"/>
      <c r="FO509" s="15"/>
      <c r="FP509" s="15"/>
      <c r="FQ509" s="15"/>
      <c r="FR509" s="15"/>
      <c r="FS509" s="15"/>
      <c r="FT509" s="15"/>
      <c r="FU509" s="15"/>
      <c r="FV509" s="15"/>
      <c r="FW509" s="15"/>
      <c r="FX509" s="15"/>
      <c r="FY509" s="15"/>
      <c r="FZ509" s="15"/>
      <c r="GA509" s="15"/>
      <c r="GB509" s="15"/>
      <c r="GC509" s="15"/>
      <c r="GD509" s="15"/>
      <c r="GE509" s="15"/>
      <c r="GF509" s="15"/>
      <c r="GG509" s="15"/>
      <c r="GH509" s="15"/>
      <c r="GI509" s="15"/>
      <c r="GJ509" s="15"/>
      <c r="GK509" s="15"/>
      <c r="GL509" s="15"/>
      <c r="GM509" s="15"/>
      <c r="GN509" s="15"/>
      <c r="GO509" s="15"/>
      <c r="GP509" s="15"/>
      <c r="GQ509" s="15"/>
      <c r="GR509" s="15"/>
      <c r="GS509" s="15"/>
      <c r="GT509" s="15"/>
      <c r="GU509" s="15"/>
      <c r="GV509" s="15"/>
      <c r="GW509" s="15"/>
      <c r="GX509" s="15"/>
      <c r="GY509" s="15"/>
      <c r="GZ509" s="15"/>
      <c r="HA509" s="15"/>
      <c r="HB509" s="15"/>
      <c r="HC509" s="15"/>
      <c r="HD509" s="15"/>
      <c r="HE509" s="15"/>
      <c r="HF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</row>
    <row r="510" spans="1:232" s="2" customFormat="1" ht="18" customHeight="1" x14ac:dyDescent="0.25">
      <c r="A510" s="8">
        <v>43622</v>
      </c>
      <c r="B510" s="6" t="s">
        <v>16</v>
      </c>
      <c r="C510" s="6">
        <v>100</v>
      </c>
      <c r="D510" s="6" t="s">
        <v>21</v>
      </c>
      <c r="E510" s="7">
        <v>32750</v>
      </c>
      <c r="F510" s="6">
        <v>32810</v>
      </c>
      <c r="G510" s="6">
        <v>32870</v>
      </c>
      <c r="H510" s="6">
        <v>32930</v>
      </c>
      <c r="I510" s="6">
        <v>6000</v>
      </c>
      <c r="J510" s="6">
        <v>0</v>
      </c>
      <c r="K510" s="6">
        <v>0</v>
      </c>
      <c r="L510" s="6">
        <v>6000</v>
      </c>
      <c r="M510" s="6" t="s">
        <v>175</v>
      </c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  <c r="BA510" s="15"/>
      <c r="BB510" s="15"/>
      <c r="BC510" s="15"/>
      <c r="BD510" s="15"/>
      <c r="BE510" s="15"/>
      <c r="BF510" s="15"/>
      <c r="BG510" s="15"/>
      <c r="BH510" s="15"/>
      <c r="BI510" s="15"/>
      <c r="BJ510" s="15"/>
      <c r="BK510" s="15"/>
      <c r="BL510" s="15"/>
      <c r="BM510" s="15"/>
      <c r="BN510" s="15"/>
      <c r="BO510" s="15"/>
      <c r="BP510" s="15"/>
      <c r="BQ510" s="15"/>
      <c r="BR510" s="15"/>
      <c r="BS510" s="15"/>
      <c r="BT510" s="15"/>
      <c r="BU510" s="15"/>
      <c r="BV510" s="15"/>
      <c r="BW510" s="15"/>
      <c r="BX510" s="15"/>
      <c r="BY510" s="15"/>
      <c r="BZ510" s="15"/>
      <c r="CA510" s="15"/>
      <c r="CB510" s="15"/>
      <c r="CC510" s="15"/>
      <c r="CD510" s="15"/>
      <c r="CE510" s="15"/>
      <c r="CF510" s="15"/>
      <c r="CG510" s="15"/>
      <c r="CH510" s="15"/>
      <c r="CI510" s="15"/>
      <c r="CJ510" s="15"/>
      <c r="CK510" s="15"/>
      <c r="CL510" s="15"/>
      <c r="CM510" s="15"/>
      <c r="CN510" s="15"/>
      <c r="CO510" s="15"/>
      <c r="CP510" s="15"/>
      <c r="CQ510" s="15"/>
      <c r="CR510" s="15"/>
      <c r="CS510" s="15"/>
      <c r="CT510" s="15"/>
      <c r="CU510" s="15"/>
      <c r="CV510" s="15"/>
      <c r="CW510" s="15"/>
      <c r="CX510" s="15"/>
      <c r="CY510" s="15"/>
      <c r="CZ510" s="15"/>
      <c r="DA510" s="15"/>
      <c r="DB510" s="15"/>
      <c r="DC510" s="15"/>
      <c r="DD510" s="15"/>
      <c r="DE510" s="15"/>
      <c r="DF510" s="15"/>
      <c r="DG510" s="15"/>
      <c r="DH510" s="15"/>
      <c r="DI510" s="15"/>
      <c r="DJ510" s="15"/>
      <c r="DK510" s="15"/>
      <c r="DL510" s="15"/>
      <c r="DM510" s="15"/>
      <c r="DN510" s="15"/>
      <c r="DO510" s="15"/>
      <c r="DP510" s="15"/>
      <c r="DQ510" s="15"/>
      <c r="DR510" s="15"/>
      <c r="DS510" s="15"/>
      <c r="DT510" s="15"/>
      <c r="DU510" s="15"/>
      <c r="DV510" s="15"/>
      <c r="DW510" s="15"/>
      <c r="DX510" s="15"/>
      <c r="DY510" s="15"/>
      <c r="DZ510" s="15"/>
      <c r="EA510" s="15"/>
      <c r="EB510" s="15"/>
      <c r="EC510" s="15"/>
      <c r="ED510" s="15"/>
      <c r="EE510" s="15"/>
      <c r="EF510" s="15"/>
      <c r="EG510" s="15"/>
      <c r="EH510" s="15"/>
      <c r="EI510" s="15"/>
      <c r="EJ510" s="15"/>
      <c r="EK510" s="15"/>
      <c r="EL510" s="15"/>
      <c r="EM510" s="15"/>
      <c r="EN510" s="15"/>
      <c r="EO510" s="15"/>
      <c r="EP510" s="15"/>
      <c r="EQ510" s="15"/>
      <c r="ER510" s="15"/>
      <c r="ES510" s="15"/>
      <c r="ET510" s="15"/>
      <c r="EU510" s="15"/>
      <c r="EV510" s="15"/>
      <c r="EW510" s="15"/>
      <c r="EX510" s="15"/>
      <c r="EY510" s="15"/>
      <c r="EZ510" s="15"/>
      <c r="FA510" s="15"/>
      <c r="FB510" s="15"/>
      <c r="FC510" s="15"/>
      <c r="FD510" s="15"/>
      <c r="FE510" s="15"/>
      <c r="FF510" s="15"/>
      <c r="FG510" s="15"/>
      <c r="FH510" s="15"/>
      <c r="FI510" s="15"/>
      <c r="FJ510" s="15"/>
      <c r="FK510" s="15"/>
      <c r="FL510" s="15"/>
      <c r="FM510" s="15"/>
      <c r="FN510" s="15"/>
      <c r="FO510" s="15"/>
      <c r="FP510" s="15"/>
      <c r="FQ510" s="15"/>
      <c r="FR510" s="15"/>
      <c r="FS510" s="15"/>
      <c r="FT510" s="15"/>
      <c r="FU510" s="15"/>
      <c r="FV510" s="15"/>
      <c r="FW510" s="15"/>
      <c r="FX510" s="15"/>
      <c r="FY510" s="15"/>
      <c r="FZ510" s="15"/>
      <c r="GA510" s="15"/>
      <c r="GB510" s="15"/>
      <c r="GC510" s="15"/>
      <c r="GD510" s="15"/>
      <c r="GE510" s="15"/>
      <c r="GF510" s="15"/>
      <c r="GG510" s="15"/>
      <c r="GH510" s="15"/>
      <c r="GI510" s="15"/>
      <c r="GJ510" s="15"/>
      <c r="GK510" s="15"/>
      <c r="GL510" s="15"/>
      <c r="GM510" s="15"/>
      <c r="GN510" s="15"/>
      <c r="GO510" s="15"/>
      <c r="GP510" s="15"/>
      <c r="GQ510" s="15"/>
      <c r="GR510" s="15"/>
      <c r="GS510" s="15"/>
      <c r="GT510" s="15"/>
      <c r="GU510" s="15"/>
      <c r="GV510" s="15"/>
      <c r="GW510" s="15"/>
      <c r="GX510" s="15"/>
      <c r="GY510" s="15"/>
      <c r="GZ510" s="15"/>
      <c r="HA510" s="15"/>
      <c r="HB510" s="15"/>
      <c r="HC510" s="15"/>
      <c r="HD510" s="15"/>
      <c r="HE510" s="15"/>
      <c r="HF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</row>
    <row r="511" spans="1:232" s="2" customFormat="1" ht="18" customHeight="1" x14ac:dyDescent="0.25">
      <c r="A511" s="8">
        <v>43621</v>
      </c>
      <c r="B511" s="6" t="s">
        <v>160</v>
      </c>
      <c r="C511" s="6">
        <v>100</v>
      </c>
      <c r="D511" s="6" t="s">
        <v>21</v>
      </c>
      <c r="E511" s="7">
        <v>32950</v>
      </c>
      <c r="F511" s="6">
        <v>33050</v>
      </c>
      <c r="G511" s="6">
        <v>33150</v>
      </c>
      <c r="H511" s="6">
        <v>0</v>
      </c>
      <c r="I511" s="6">
        <v>9000</v>
      </c>
      <c r="J511" s="6">
        <v>0</v>
      </c>
      <c r="K511" s="6">
        <v>0</v>
      </c>
      <c r="L511" s="6">
        <v>9000</v>
      </c>
      <c r="M511" s="6" t="s">
        <v>175</v>
      </c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  <c r="AP511" s="15"/>
      <c r="AQ511" s="15"/>
      <c r="AR511" s="15"/>
      <c r="AS511" s="15"/>
      <c r="AT511" s="15"/>
      <c r="AU511" s="15"/>
      <c r="AV511" s="15"/>
      <c r="AW511" s="15"/>
      <c r="AX511" s="15"/>
      <c r="AY511" s="15"/>
      <c r="AZ511" s="15"/>
      <c r="BA511" s="15"/>
      <c r="BB511" s="15"/>
      <c r="BC511" s="15"/>
      <c r="BD511" s="15"/>
      <c r="BE511" s="15"/>
      <c r="BF511" s="15"/>
      <c r="BG511" s="15"/>
      <c r="BH511" s="15"/>
      <c r="BI511" s="15"/>
      <c r="BJ511" s="15"/>
      <c r="BK511" s="15"/>
      <c r="BL511" s="15"/>
      <c r="BM511" s="15"/>
      <c r="BN511" s="15"/>
      <c r="BO511" s="15"/>
      <c r="BP511" s="15"/>
      <c r="BQ511" s="15"/>
      <c r="BR511" s="15"/>
      <c r="BS511" s="15"/>
      <c r="BT511" s="15"/>
      <c r="BU511" s="15"/>
      <c r="BV511" s="15"/>
      <c r="BW511" s="15"/>
      <c r="BX511" s="15"/>
      <c r="BY511" s="15"/>
      <c r="BZ511" s="15"/>
      <c r="CA511" s="15"/>
      <c r="CB511" s="15"/>
      <c r="CC511" s="15"/>
      <c r="CD511" s="15"/>
      <c r="CE511" s="15"/>
      <c r="CF511" s="15"/>
      <c r="CG511" s="15"/>
      <c r="CH511" s="15"/>
      <c r="CI511" s="15"/>
      <c r="CJ511" s="15"/>
      <c r="CK511" s="15"/>
      <c r="CL511" s="15"/>
      <c r="CM511" s="15"/>
      <c r="CN511" s="15"/>
      <c r="CO511" s="15"/>
      <c r="CP511" s="15"/>
      <c r="CQ511" s="15"/>
      <c r="CR511" s="15"/>
      <c r="CS511" s="15"/>
      <c r="CT511" s="15"/>
      <c r="CU511" s="15"/>
      <c r="CV511" s="15"/>
      <c r="CW511" s="15"/>
      <c r="CX511" s="15"/>
      <c r="CY511" s="15"/>
      <c r="CZ511" s="15"/>
      <c r="DA511" s="15"/>
      <c r="DB511" s="15"/>
      <c r="DC511" s="15"/>
      <c r="DD511" s="15"/>
      <c r="DE511" s="15"/>
      <c r="DF511" s="15"/>
      <c r="DG511" s="15"/>
      <c r="DH511" s="15"/>
      <c r="DI511" s="15"/>
      <c r="DJ511" s="15"/>
      <c r="DK511" s="15"/>
      <c r="DL511" s="15"/>
      <c r="DM511" s="15"/>
      <c r="DN511" s="15"/>
      <c r="DO511" s="15"/>
      <c r="DP511" s="15"/>
      <c r="DQ511" s="15"/>
      <c r="DR511" s="15"/>
      <c r="DS511" s="15"/>
      <c r="DT511" s="15"/>
      <c r="DU511" s="15"/>
      <c r="DV511" s="15"/>
      <c r="DW511" s="15"/>
      <c r="DX511" s="15"/>
      <c r="DY511" s="15"/>
      <c r="DZ511" s="15"/>
      <c r="EA511" s="15"/>
      <c r="EB511" s="15"/>
      <c r="EC511" s="15"/>
      <c r="ED511" s="15"/>
      <c r="EE511" s="15"/>
      <c r="EF511" s="15"/>
      <c r="EG511" s="15"/>
      <c r="EH511" s="15"/>
      <c r="EI511" s="15"/>
      <c r="EJ511" s="15"/>
      <c r="EK511" s="15"/>
      <c r="EL511" s="15"/>
      <c r="EM511" s="15"/>
      <c r="EN511" s="15"/>
      <c r="EO511" s="15"/>
      <c r="EP511" s="15"/>
      <c r="EQ511" s="15"/>
      <c r="ER511" s="15"/>
      <c r="ES511" s="15"/>
      <c r="ET511" s="15"/>
      <c r="EU511" s="15"/>
      <c r="EV511" s="15"/>
      <c r="EW511" s="15"/>
      <c r="EX511" s="15"/>
      <c r="EY511" s="15"/>
      <c r="EZ511" s="15"/>
      <c r="FA511" s="15"/>
      <c r="FB511" s="15"/>
      <c r="FC511" s="15"/>
      <c r="FD511" s="15"/>
      <c r="FE511" s="15"/>
      <c r="FF511" s="15"/>
      <c r="FG511" s="15"/>
      <c r="FH511" s="15"/>
      <c r="FI511" s="15"/>
      <c r="FJ511" s="15"/>
      <c r="FK511" s="15"/>
      <c r="FL511" s="15"/>
      <c r="FM511" s="15"/>
      <c r="FN511" s="15"/>
      <c r="FO511" s="15"/>
      <c r="FP511" s="15"/>
      <c r="FQ511" s="15"/>
      <c r="FR511" s="15"/>
      <c r="FS511" s="15"/>
      <c r="FT511" s="15"/>
      <c r="FU511" s="15"/>
      <c r="FV511" s="15"/>
      <c r="FW511" s="15"/>
      <c r="FX511" s="15"/>
      <c r="FY511" s="15"/>
      <c r="FZ511" s="15"/>
      <c r="GA511" s="15"/>
      <c r="GB511" s="15"/>
      <c r="GC511" s="15"/>
      <c r="GD511" s="15"/>
      <c r="GE511" s="15"/>
      <c r="GF511" s="15"/>
      <c r="GG511" s="15"/>
      <c r="GH511" s="15"/>
      <c r="GI511" s="15"/>
      <c r="GJ511" s="15"/>
      <c r="GK511" s="15"/>
      <c r="GL511" s="15"/>
      <c r="GM511" s="15"/>
      <c r="GN511" s="15"/>
      <c r="GO511" s="15"/>
      <c r="GP511" s="15"/>
      <c r="GQ511" s="15"/>
      <c r="GR511" s="15"/>
      <c r="GS511" s="15"/>
      <c r="GT511" s="15"/>
      <c r="GU511" s="15"/>
      <c r="GV511" s="15"/>
      <c r="GW511" s="15"/>
      <c r="GX511" s="15"/>
      <c r="GY511" s="15"/>
      <c r="GZ511" s="15"/>
      <c r="HA511" s="15"/>
      <c r="HB511" s="15"/>
      <c r="HC511" s="15"/>
      <c r="HD511" s="15"/>
      <c r="HE511" s="15"/>
      <c r="HF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</row>
    <row r="512" spans="1:232" s="2" customFormat="1" ht="18" customHeight="1" x14ac:dyDescent="0.25">
      <c r="A512" s="8">
        <v>43621</v>
      </c>
      <c r="B512" s="6" t="s">
        <v>17</v>
      </c>
      <c r="C512" s="6">
        <v>100</v>
      </c>
      <c r="D512" s="6" t="s">
        <v>18</v>
      </c>
      <c r="E512" s="7">
        <v>3685</v>
      </c>
      <c r="F512" s="6">
        <v>3660</v>
      </c>
      <c r="G512" s="6">
        <v>3635</v>
      </c>
      <c r="H512" s="6">
        <v>3600</v>
      </c>
      <c r="I512" s="6">
        <v>2500</v>
      </c>
      <c r="J512" s="6">
        <v>0</v>
      </c>
      <c r="K512" s="6">
        <v>0</v>
      </c>
      <c r="L512" s="6">
        <v>2500</v>
      </c>
      <c r="M512" s="6" t="s">
        <v>175</v>
      </c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  <c r="AP512" s="15"/>
      <c r="AQ512" s="15"/>
      <c r="AR512" s="15"/>
      <c r="AS512" s="15"/>
      <c r="AT512" s="15"/>
      <c r="AU512" s="15"/>
      <c r="AV512" s="15"/>
      <c r="AW512" s="15"/>
      <c r="AX512" s="15"/>
      <c r="AY512" s="15"/>
      <c r="AZ512" s="15"/>
      <c r="BA512" s="15"/>
      <c r="BB512" s="15"/>
      <c r="BC512" s="15"/>
      <c r="BD512" s="15"/>
      <c r="BE512" s="15"/>
      <c r="BF512" s="15"/>
      <c r="BG512" s="15"/>
      <c r="BH512" s="15"/>
      <c r="BI512" s="15"/>
      <c r="BJ512" s="15"/>
      <c r="BK512" s="15"/>
      <c r="BL512" s="15"/>
      <c r="BM512" s="15"/>
      <c r="BN512" s="15"/>
      <c r="BO512" s="15"/>
      <c r="BP512" s="15"/>
      <c r="BQ512" s="15"/>
      <c r="BR512" s="15"/>
      <c r="BS512" s="15"/>
      <c r="BT512" s="15"/>
      <c r="BU512" s="15"/>
      <c r="BV512" s="15"/>
      <c r="BW512" s="15"/>
      <c r="BX512" s="15"/>
      <c r="BY512" s="15"/>
      <c r="BZ512" s="15"/>
      <c r="CA512" s="15"/>
      <c r="CB512" s="15"/>
      <c r="CC512" s="15"/>
      <c r="CD512" s="15"/>
      <c r="CE512" s="15"/>
      <c r="CF512" s="15"/>
      <c r="CG512" s="15"/>
      <c r="CH512" s="15"/>
      <c r="CI512" s="15"/>
      <c r="CJ512" s="15"/>
      <c r="CK512" s="15"/>
      <c r="CL512" s="15"/>
      <c r="CM512" s="15"/>
      <c r="CN512" s="15"/>
      <c r="CO512" s="15"/>
      <c r="CP512" s="15"/>
      <c r="CQ512" s="15"/>
      <c r="CR512" s="15"/>
      <c r="CS512" s="15"/>
      <c r="CT512" s="15"/>
      <c r="CU512" s="15"/>
      <c r="CV512" s="15"/>
      <c r="CW512" s="15"/>
      <c r="CX512" s="15"/>
      <c r="CY512" s="15"/>
      <c r="CZ512" s="15"/>
      <c r="DA512" s="15"/>
      <c r="DB512" s="15"/>
      <c r="DC512" s="15"/>
      <c r="DD512" s="15"/>
      <c r="DE512" s="15"/>
      <c r="DF512" s="15"/>
      <c r="DG512" s="15"/>
      <c r="DH512" s="15"/>
      <c r="DI512" s="15"/>
      <c r="DJ512" s="15"/>
      <c r="DK512" s="15"/>
      <c r="DL512" s="15"/>
      <c r="DM512" s="15"/>
      <c r="DN512" s="15"/>
      <c r="DO512" s="15"/>
      <c r="DP512" s="15"/>
      <c r="DQ512" s="15"/>
      <c r="DR512" s="15"/>
      <c r="DS512" s="15"/>
      <c r="DT512" s="15"/>
      <c r="DU512" s="15"/>
      <c r="DV512" s="15"/>
      <c r="DW512" s="15"/>
      <c r="DX512" s="15"/>
      <c r="DY512" s="15"/>
      <c r="DZ512" s="15"/>
      <c r="EA512" s="15"/>
      <c r="EB512" s="15"/>
      <c r="EC512" s="15"/>
      <c r="ED512" s="15"/>
      <c r="EE512" s="15"/>
      <c r="EF512" s="15"/>
      <c r="EG512" s="15"/>
      <c r="EH512" s="15"/>
      <c r="EI512" s="15"/>
      <c r="EJ512" s="15"/>
      <c r="EK512" s="15"/>
      <c r="EL512" s="15"/>
      <c r="EM512" s="15"/>
      <c r="EN512" s="15"/>
      <c r="EO512" s="15"/>
      <c r="EP512" s="15"/>
      <c r="EQ512" s="15"/>
      <c r="ER512" s="15"/>
      <c r="ES512" s="15"/>
      <c r="ET512" s="15"/>
      <c r="EU512" s="15"/>
      <c r="EV512" s="15"/>
      <c r="EW512" s="15"/>
      <c r="EX512" s="15"/>
      <c r="EY512" s="15"/>
      <c r="EZ512" s="15"/>
      <c r="FA512" s="15"/>
      <c r="FB512" s="15"/>
      <c r="FC512" s="15"/>
      <c r="FD512" s="15"/>
      <c r="FE512" s="15"/>
      <c r="FF512" s="15"/>
      <c r="FG512" s="15"/>
      <c r="FH512" s="15"/>
      <c r="FI512" s="15"/>
      <c r="FJ512" s="15"/>
      <c r="FK512" s="15"/>
      <c r="FL512" s="15"/>
      <c r="FM512" s="15"/>
      <c r="FN512" s="15"/>
      <c r="FO512" s="15"/>
      <c r="FP512" s="15"/>
      <c r="FQ512" s="15"/>
      <c r="FR512" s="15"/>
      <c r="FS512" s="15"/>
      <c r="FT512" s="15"/>
      <c r="FU512" s="15"/>
      <c r="FV512" s="15"/>
      <c r="FW512" s="15"/>
      <c r="FX512" s="15"/>
      <c r="FY512" s="15"/>
      <c r="FZ512" s="15"/>
      <c r="GA512" s="15"/>
      <c r="GB512" s="15"/>
      <c r="GC512" s="15"/>
      <c r="GD512" s="15"/>
      <c r="GE512" s="15"/>
      <c r="GF512" s="15"/>
      <c r="GG512" s="15"/>
      <c r="GH512" s="15"/>
      <c r="GI512" s="15"/>
      <c r="GJ512" s="15"/>
      <c r="GK512" s="15"/>
      <c r="GL512" s="15"/>
      <c r="GM512" s="15"/>
      <c r="GN512" s="15"/>
      <c r="GO512" s="15"/>
      <c r="GP512" s="15"/>
      <c r="GQ512" s="15"/>
      <c r="GR512" s="15"/>
      <c r="GS512" s="15"/>
      <c r="GT512" s="15"/>
      <c r="GU512" s="15"/>
      <c r="GV512" s="15"/>
      <c r="GW512" s="15"/>
      <c r="GX512" s="15"/>
      <c r="GY512" s="15"/>
      <c r="GZ512" s="15"/>
      <c r="HA512" s="15"/>
      <c r="HB512" s="15"/>
      <c r="HC512" s="15"/>
      <c r="HD512" s="15"/>
      <c r="HE512" s="15"/>
      <c r="HF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</row>
    <row r="513" spans="1:232" s="2" customFormat="1" ht="18" customHeight="1" x14ac:dyDescent="0.25">
      <c r="A513" s="8">
        <v>43620</v>
      </c>
      <c r="B513" s="6" t="s">
        <v>16</v>
      </c>
      <c r="C513" s="6">
        <v>100</v>
      </c>
      <c r="D513" s="6" t="s">
        <v>18</v>
      </c>
      <c r="E513" s="7">
        <v>32500</v>
      </c>
      <c r="F513" s="6">
        <v>32430</v>
      </c>
      <c r="G513" s="6">
        <v>32230</v>
      </c>
      <c r="H513" s="6">
        <v>0</v>
      </c>
      <c r="I513" s="6">
        <v>0</v>
      </c>
      <c r="J513" s="6">
        <v>0</v>
      </c>
      <c r="K513" s="6">
        <v>0</v>
      </c>
      <c r="L513" s="6">
        <v>0</v>
      </c>
      <c r="M513" s="6" t="s">
        <v>173</v>
      </c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  <c r="AP513" s="15"/>
      <c r="AQ513" s="15"/>
      <c r="AR513" s="15"/>
      <c r="AS513" s="15"/>
      <c r="AT513" s="15"/>
      <c r="AU513" s="15"/>
      <c r="AV513" s="15"/>
      <c r="AW513" s="15"/>
      <c r="AX513" s="15"/>
      <c r="AY513" s="15"/>
      <c r="AZ513" s="15"/>
      <c r="BA513" s="15"/>
      <c r="BB513" s="15"/>
      <c r="BC513" s="15"/>
      <c r="BD513" s="15"/>
      <c r="BE513" s="15"/>
      <c r="BF513" s="15"/>
      <c r="BG513" s="15"/>
      <c r="BH513" s="15"/>
      <c r="BI513" s="15"/>
      <c r="BJ513" s="15"/>
      <c r="BK513" s="15"/>
      <c r="BL513" s="15"/>
      <c r="BM513" s="15"/>
      <c r="BN513" s="15"/>
      <c r="BO513" s="15"/>
      <c r="BP513" s="15"/>
      <c r="BQ513" s="15"/>
      <c r="BR513" s="15"/>
      <c r="BS513" s="15"/>
      <c r="BT513" s="15"/>
      <c r="BU513" s="15"/>
      <c r="BV513" s="15"/>
      <c r="BW513" s="15"/>
      <c r="BX513" s="15"/>
      <c r="BY513" s="15"/>
      <c r="BZ513" s="15"/>
      <c r="CA513" s="15"/>
      <c r="CB513" s="15"/>
      <c r="CC513" s="15"/>
      <c r="CD513" s="15"/>
      <c r="CE513" s="15"/>
      <c r="CF513" s="15"/>
      <c r="CG513" s="15"/>
      <c r="CH513" s="15"/>
      <c r="CI513" s="15"/>
      <c r="CJ513" s="15"/>
      <c r="CK513" s="15"/>
      <c r="CL513" s="15"/>
      <c r="CM513" s="15"/>
      <c r="CN513" s="15"/>
      <c r="CO513" s="15"/>
      <c r="CP513" s="15"/>
      <c r="CQ513" s="15"/>
      <c r="CR513" s="15"/>
      <c r="CS513" s="15"/>
      <c r="CT513" s="15"/>
      <c r="CU513" s="15"/>
      <c r="CV513" s="15"/>
      <c r="CW513" s="15"/>
      <c r="CX513" s="15"/>
      <c r="CY513" s="15"/>
      <c r="CZ513" s="15"/>
      <c r="DA513" s="15"/>
      <c r="DB513" s="15"/>
      <c r="DC513" s="15"/>
      <c r="DD513" s="15"/>
      <c r="DE513" s="15"/>
      <c r="DF513" s="15"/>
      <c r="DG513" s="15"/>
      <c r="DH513" s="15"/>
      <c r="DI513" s="15"/>
      <c r="DJ513" s="15"/>
      <c r="DK513" s="15"/>
      <c r="DL513" s="15"/>
      <c r="DM513" s="15"/>
      <c r="DN513" s="15"/>
      <c r="DO513" s="15"/>
      <c r="DP513" s="15"/>
      <c r="DQ513" s="15"/>
      <c r="DR513" s="15"/>
      <c r="DS513" s="15"/>
      <c r="DT513" s="15"/>
      <c r="DU513" s="15"/>
      <c r="DV513" s="15"/>
      <c r="DW513" s="15"/>
      <c r="DX513" s="15"/>
      <c r="DY513" s="15"/>
      <c r="DZ513" s="15"/>
      <c r="EA513" s="15"/>
      <c r="EB513" s="15"/>
      <c r="EC513" s="15"/>
      <c r="ED513" s="15"/>
      <c r="EE513" s="15"/>
      <c r="EF513" s="15"/>
      <c r="EG513" s="15"/>
      <c r="EH513" s="15"/>
      <c r="EI513" s="15"/>
      <c r="EJ513" s="15"/>
      <c r="EK513" s="15"/>
      <c r="EL513" s="15"/>
      <c r="EM513" s="15"/>
      <c r="EN513" s="15"/>
      <c r="EO513" s="15"/>
      <c r="EP513" s="15"/>
      <c r="EQ513" s="15"/>
      <c r="ER513" s="15"/>
      <c r="ES513" s="15"/>
      <c r="ET513" s="15"/>
      <c r="EU513" s="15"/>
      <c r="EV513" s="15"/>
      <c r="EW513" s="15"/>
      <c r="EX513" s="15"/>
      <c r="EY513" s="15"/>
      <c r="EZ513" s="15"/>
      <c r="FA513" s="15"/>
      <c r="FB513" s="15"/>
      <c r="FC513" s="15"/>
      <c r="FD513" s="15"/>
      <c r="FE513" s="15"/>
      <c r="FF513" s="15"/>
      <c r="FG513" s="15"/>
      <c r="FH513" s="15"/>
      <c r="FI513" s="15"/>
      <c r="FJ513" s="15"/>
      <c r="FK513" s="15"/>
      <c r="FL513" s="15"/>
      <c r="FM513" s="15"/>
      <c r="FN513" s="15"/>
      <c r="FO513" s="15"/>
      <c r="FP513" s="15"/>
      <c r="FQ513" s="15"/>
      <c r="FR513" s="15"/>
      <c r="FS513" s="15"/>
      <c r="FT513" s="15"/>
      <c r="FU513" s="15"/>
      <c r="FV513" s="15"/>
      <c r="FW513" s="15"/>
      <c r="FX513" s="15"/>
      <c r="FY513" s="15"/>
      <c r="FZ513" s="15"/>
      <c r="GA513" s="15"/>
      <c r="GB513" s="15"/>
      <c r="GC513" s="15"/>
      <c r="GD513" s="15"/>
      <c r="GE513" s="15"/>
      <c r="GF513" s="15"/>
      <c r="GG513" s="15"/>
      <c r="GH513" s="15"/>
      <c r="GI513" s="15"/>
      <c r="GJ513" s="15"/>
      <c r="GK513" s="15"/>
      <c r="GL513" s="15"/>
      <c r="GM513" s="15"/>
      <c r="GN513" s="15"/>
      <c r="GO513" s="15"/>
      <c r="GP513" s="15"/>
      <c r="GQ513" s="15"/>
      <c r="GR513" s="15"/>
      <c r="GS513" s="15"/>
      <c r="GT513" s="15"/>
      <c r="GU513" s="15"/>
      <c r="GV513" s="15"/>
      <c r="GW513" s="15"/>
      <c r="GX513" s="15"/>
      <c r="GY513" s="15"/>
      <c r="GZ513" s="15"/>
      <c r="HA513" s="15"/>
      <c r="HB513" s="15"/>
      <c r="HC513" s="15"/>
      <c r="HD513" s="15"/>
      <c r="HE513" s="15"/>
      <c r="HF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</row>
    <row r="514" spans="1:232" s="2" customFormat="1" ht="18" customHeight="1" x14ac:dyDescent="0.25">
      <c r="A514" s="8">
        <v>43620</v>
      </c>
      <c r="B514" s="6" t="s">
        <v>22</v>
      </c>
      <c r="C514" s="6">
        <v>5000</v>
      </c>
      <c r="D514" s="6" t="s">
        <v>18</v>
      </c>
      <c r="E514" s="7">
        <v>203.2</v>
      </c>
      <c r="F514" s="6">
        <v>202.6</v>
      </c>
      <c r="G514" s="6">
        <v>201.6</v>
      </c>
      <c r="H514" s="6">
        <v>0</v>
      </c>
      <c r="I514" s="6">
        <v>3000</v>
      </c>
      <c r="J514" s="6">
        <v>0</v>
      </c>
      <c r="K514" s="6">
        <v>0</v>
      </c>
      <c r="L514" s="6">
        <v>3000</v>
      </c>
      <c r="M514" s="6" t="s">
        <v>175</v>
      </c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  <c r="AP514" s="15"/>
      <c r="AQ514" s="15"/>
      <c r="AR514" s="15"/>
      <c r="AS514" s="15"/>
      <c r="AT514" s="15"/>
      <c r="AU514" s="15"/>
      <c r="AV514" s="15"/>
      <c r="AW514" s="15"/>
      <c r="AX514" s="15"/>
      <c r="AY514" s="15"/>
      <c r="AZ514" s="15"/>
      <c r="BA514" s="15"/>
      <c r="BB514" s="15"/>
      <c r="BC514" s="15"/>
      <c r="BD514" s="15"/>
      <c r="BE514" s="15"/>
      <c r="BF514" s="15"/>
      <c r="BG514" s="15"/>
      <c r="BH514" s="15"/>
      <c r="BI514" s="15"/>
      <c r="BJ514" s="15"/>
      <c r="BK514" s="15"/>
      <c r="BL514" s="15"/>
      <c r="BM514" s="15"/>
      <c r="BN514" s="15"/>
      <c r="BO514" s="15"/>
      <c r="BP514" s="15"/>
      <c r="BQ514" s="15"/>
      <c r="BR514" s="15"/>
      <c r="BS514" s="15"/>
      <c r="BT514" s="15"/>
      <c r="BU514" s="15"/>
      <c r="BV514" s="15"/>
      <c r="BW514" s="15"/>
      <c r="BX514" s="15"/>
      <c r="BY514" s="15"/>
      <c r="BZ514" s="15"/>
      <c r="CA514" s="15"/>
      <c r="CB514" s="15"/>
      <c r="CC514" s="15"/>
      <c r="CD514" s="15"/>
      <c r="CE514" s="15"/>
      <c r="CF514" s="15"/>
      <c r="CG514" s="15"/>
      <c r="CH514" s="15"/>
      <c r="CI514" s="15"/>
      <c r="CJ514" s="15"/>
      <c r="CK514" s="15"/>
      <c r="CL514" s="15"/>
      <c r="CM514" s="15"/>
      <c r="CN514" s="15"/>
      <c r="CO514" s="15"/>
      <c r="CP514" s="15"/>
      <c r="CQ514" s="15"/>
      <c r="CR514" s="15"/>
      <c r="CS514" s="15"/>
      <c r="CT514" s="15"/>
      <c r="CU514" s="15"/>
      <c r="CV514" s="15"/>
      <c r="CW514" s="15"/>
      <c r="CX514" s="15"/>
      <c r="CY514" s="15"/>
      <c r="CZ514" s="15"/>
      <c r="DA514" s="15"/>
      <c r="DB514" s="15"/>
      <c r="DC514" s="15"/>
      <c r="DD514" s="15"/>
      <c r="DE514" s="15"/>
      <c r="DF514" s="15"/>
      <c r="DG514" s="15"/>
      <c r="DH514" s="15"/>
      <c r="DI514" s="15"/>
      <c r="DJ514" s="15"/>
      <c r="DK514" s="15"/>
      <c r="DL514" s="15"/>
      <c r="DM514" s="15"/>
      <c r="DN514" s="15"/>
      <c r="DO514" s="15"/>
      <c r="DP514" s="15"/>
      <c r="DQ514" s="15"/>
      <c r="DR514" s="15"/>
      <c r="DS514" s="15"/>
      <c r="DT514" s="15"/>
      <c r="DU514" s="15"/>
      <c r="DV514" s="15"/>
      <c r="DW514" s="15"/>
      <c r="DX514" s="15"/>
      <c r="DY514" s="15"/>
      <c r="DZ514" s="15"/>
      <c r="EA514" s="15"/>
      <c r="EB514" s="15"/>
      <c r="EC514" s="15"/>
      <c r="ED514" s="15"/>
      <c r="EE514" s="15"/>
      <c r="EF514" s="15"/>
      <c r="EG514" s="15"/>
      <c r="EH514" s="15"/>
      <c r="EI514" s="15"/>
      <c r="EJ514" s="15"/>
      <c r="EK514" s="15"/>
      <c r="EL514" s="15"/>
      <c r="EM514" s="15"/>
      <c r="EN514" s="15"/>
      <c r="EO514" s="15"/>
      <c r="EP514" s="15"/>
      <c r="EQ514" s="15"/>
      <c r="ER514" s="15"/>
      <c r="ES514" s="15"/>
      <c r="ET514" s="15"/>
      <c r="EU514" s="15"/>
      <c r="EV514" s="15"/>
      <c r="EW514" s="15"/>
      <c r="EX514" s="15"/>
      <c r="EY514" s="15"/>
      <c r="EZ514" s="15"/>
      <c r="FA514" s="15"/>
      <c r="FB514" s="15"/>
      <c r="FC514" s="15"/>
      <c r="FD514" s="15"/>
      <c r="FE514" s="15"/>
      <c r="FF514" s="15"/>
      <c r="FG514" s="15"/>
      <c r="FH514" s="15"/>
      <c r="FI514" s="15"/>
      <c r="FJ514" s="15"/>
      <c r="FK514" s="15"/>
      <c r="FL514" s="15"/>
      <c r="FM514" s="15"/>
      <c r="FN514" s="15"/>
      <c r="FO514" s="15"/>
      <c r="FP514" s="15"/>
      <c r="FQ514" s="15"/>
      <c r="FR514" s="15"/>
      <c r="FS514" s="15"/>
      <c r="FT514" s="15"/>
      <c r="FU514" s="15"/>
      <c r="FV514" s="15"/>
      <c r="FW514" s="15"/>
      <c r="FX514" s="15"/>
      <c r="FY514" s="15"/>
      <c r="FZ514" s="15"/>
      <c r="GA514" s="15"/>
      <c r="GB514" s="15"/>
      <c r="GC514" s="15"/>
      <c r="GD514" s="15"/>
      <c r="GE514" s="15"/>
      <c r="GF514" s="15"/>
      <c r="GG514" s="15"/>
      <c r="GH514" s="15"/>
      <c r="GI514" s="15"/>
      <c r="GJ514" s="15"/>
      <c r="GK514" s="15"/>
      <c r="GL514" s="15"/>
      <c r="GM514" s="15"/>
      <c r="GN514" s="15"/>
      <c r="GO514" s="15"/>
      <c r="GP514" s="15"/>
      <c r="GQ514" s="15"/>
      <c r="GR514" s="15"/>
      <c r="GS514" s="15"/>
      <c r="GT514" s="15"/>
      <c r="GU514" s="15"/>
      <c r="GV514" s="15"/>
      <c r="GW514" s="15"/>
      <c r="GX514" s="15"/>
      <c r="GY514" s="15"/>
      <c r="GZ514" s="15"/>
      <c r="HA514" s="15"/>
      <c r="HB514" s="15"/>
      <c r="HC514" s="15"/>
      <c r="HD514" s="15"/>
      <c r="HE514" s="15"/>
      <c r="HF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</row>
    <row r="515" spans="1:232" s="2" customFormat="1" ht="18" customHeight="1" x14ac:dyDescent="0.25">
      <c r="A515" s="8">
        <v>43620</v>
      </c>
      <c r="B515" s="6" t="s">
        <v>17</v>
      </c>
      <c r="C515" s="6">
        <v>100</v>
      </c>
      <c r="D515" s="6" t="s">
        <v>18</v>
      </c>
      <c r="E515" s="7">
        <v>3650</v>
      </c>
      <c r="F515" s="6">
        <v>3625</v>
      </c>
      <c r="G515" s="6">
        <v>3600</v>
      </c>
      <c r="H515" s="6">
        <v>3570</v>
      </c>
      <c r="I515" s="6">
        <v>0</v>
      </c>
      <c r="J515" s="6">
        <v>0</v>
      </c>
      <c r="K515" s="6">
        <v>0</v>
      </c>
      <c r="L515" s="6">
        <v>-3000</v>
      </c>
      <c r="M515" s="6" t="s">
        <v>176</v>
      </c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  <c r="AP515" s="15"/>
      <c r="AQ515" s="15"/>
      <c r="AR515" s="15"/>
      <c r="AS515" s="15"/>
      <c r="AT515" s="15"/>
      <c r="AU515" s="15"/>
      <c r="AV515" s="15"/>
      <c r="AW515" s="15"/>
      <c r="AX515" s="15"/>
      <c r="AY515" s="15"/>
      <c r="AZ515" s="15"/>
      <c r="BA515" s="15"/>
      <c r="BB515" s="15"/>
      <c r="BC515" s="15"/>
      <c r="BD515" s="15"/>
      <c r="BE515" s="15"/>
      <c r="BF515" s="15"/>
      <c r="BG515" s="15"/>
      <c r="BH515" s="15"/>
      <c r="BI515" s="15"/>
      <c r="BJ515" s="15"/>
      <c r="BK515" s="15"/>
      <c r="BL515" s="15"/>
      <c r="BM515" s="15"/>
      <c r="BN515" s="15"/>
      <c r="BO515" s="15"/>
      <c r="BP515" s="15"/>
      <c r="BQ515" s="15"/>
      <c r="BR515" s="15"/>
      <c r="BS515" s="15"/>
      <c r="BT515" s="15"/>
      <c r="BU515" s="15"/>
      <c r="BV515" s="15"/>
      <c r="BW515" s="15"/>
      <c r="BX515" s="15"/>
      <c r="BY515" s="15"/>
      <c r="BZ515" s="15"/>
      <c r="CA515" s="15"/>
      <c r="CB515" s="15"/>
      <c r="CC515" s="15"/>
      <c r="CD515" s="15"/>
      <c r="CE515" s="15"/>
      <c r="CF515" s="15"/>
      <c r="CG515" s="15"/>
      <c r="CH515" s="15"/>
      <c r="CI515" s="15"/>
      <c r="CJ515" s="15"/>
      <c r="CK515" s="15"/>
      <c r="CL515" s="15"/>
      <c r="CM515" s="15"/>
      <c r="CN515" s="15"/>
      <c r="CO515" s="15"/>
      <c r="CP515" s="15"/>
      <c r="CQ515" s="15"/>
      <c r="CR515" s="15"/>
      <c r="CS515" s="15"/>
      <c r="CT515" s="15"/>
      <c r="CU515" s="15"/>
      <c r="CV515" s="15"/>
      <c r="CW515" s="15"/>
      <c r="CX515" s="15"/>
      <c r="CY515" s="15"/>
      <c r="CZ515" s="15"/>
      <c r="DA515" s="15"/>
      <c r="DB515" s="15"/>
      <c r="DC515" s="15"/>
      <c r="DD515" s="15"/>
      <c r="DE515" s="15"/>
      <c r="DF515" s="15"/>
      <c r="DG515" s="15"/>
      <c r="DH515" s="15"/>
      <c r="DI515" s="15"/>
      <c r="DJ515" s="15"/>
      <c r="DK515" s="15"/>
      <c r="DL515" s="15"/>
      <c r="DM515" s="15"/>
      <c r="DN515" s="15"/>
      <c r="DO515" s="15"/>
      <c r="DP515" s="15"/>
      <c r="DQ515" s="15"/>
      <c r="DR515" s="15"/>
      <c r="DS515" s="15"/>
      <c r="DT515" s="15"/>
      <c r="DU515" s="15"/>
      <c r="DV515" s="15"/>
      <c r="DW515" s="15"/>
      <c r="DX515" s="15"/>
      <c r="DY515" s="15"/>
      <c r="DZ515" s="15"/>
      <c r="EA515" s="15"/>
      <c r="EB515" s="15"/>
      <c r="EC515" s="15"/>
      <c r="ED515" s="15"/>
      <c r="EE515" s="15"/>
      <c r="EF515" s="15"/>
      <c r="EG515" s="15"/>
      <c r="EH515" s="15"/>
      <c r="EI515" s="15"/>
      <c r="EJ515" s="15"/>
      <c r="EK515" s="15"/>
      <c r="EL515" s="15"/>
      <c r="EM515" s="15"/>
      <c r="EN515" s="15"/>
      <c r="EO515" s="15"/>
      <c r="EP515" s="15"/>
      <c r="EQ515" s="15"/>
      <c r="ER515" s="15"/>
      <c r="ES515" s="15"/>
      <c r="ET515" s="15"/>
      <c r="EU515" s="15"/>
      <c r="EV515" s="15"/>
      <c r="EW515" s="15"/>
      <c r="EX515" s="15"/>
      <c r="EY515" s="15"/>
      <c r="EZ515" s="15"/>
      <c r="FA515" s="15"/>
      <c r="FB515" s="15"/>
      <c r="FC515" s="15"/>
      <c r="FD515" s="15"/>
      <c r="FE515" s="15"/>
      <c r="FF515" s="15"/>
      <c r="FG515" s="15"/>
      <c r="FH515" s="15"/>
      <c r="FI515" s="15"/>
      <c r="FJ515" s="15"/>
      <c r="FK515" s="15"/>
      <c r="FL515" s="15"/>
      <c r="FM515" s="15"/>
      <c r="FN515" s="15"/>
      <c r="FO515" s="15"/>
      <c r="FP515" s="15"/>
      <c r="FQ515" s="15"/>
      <c r="FR515" s="15"/>
      <c r="FS515" s="15"/>
      <c r="FT515" s="15"/>
      <c r="FU515" s="15"/>
      <c r="FV515" s="15"/>
      <c r="FW515" s="15"/>
      <c r="FX515" s="15"/>
      <c r="FY515" s="15"/>
      <c r="FZ515" s="15"/>
      <c r="GA515" s="15"/>
      <c r="GB515" s="15"/>
      <c r="GC515" s="15"/>
      <c r="GD515" s="15"/>
      <c r="GE515" s="15"/>
      <c r="GF515" s="15"/>
      <c r="GG515" s="15"/>
      <c r="GH515" s="15"/>
      <c r="GI515" s="15"/>
      <c r="GJ515" s="15"/>
      <c r="GK515" s="15"/>
      <c r="GL515" s="15"/>
      <c r="GM515" s="15"/>
      <c r="GN515" s="15"/>
      <c r="GO515" s="15"/>
      <c r="GP515" s="15"/>
      <c r="GQ515" s="15"/>
      <c r="GR515" s="15"/>
      <c r="GS515" s="15"/>
      <c r="GT515" s="15"/>
      <c r="GU515" s="15"/>
      <c r="GV515" s="15"/>
      <c r="GW515" s="15"/>
      <c r="GX515" s="15"/>
      <c r="GY515" s="15"/>
      <c r="GZ515" s="15"/>
      <c r="HA515" s="15"/>
      <c r="HB515" s="15"/>
      <c r="HC515" s="15"/>
      <c r="HD515" s="15"/>
      <c r="HE515" s="15"/>
      <c r="HF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</row>
    <row r="516" spans="1:232" s="2" customFormat="1" ht="18" customHeight="1" x14ac:dyDescent="0.25">
      <c r="A516" s="8">
        <v>43619</v>
      </c>
      <c r="B516" s="6" t="s">
        <v>16</v>
      </c>
      <c r="C516" s="6">
        <v>100</v>
      </c>
      <c r="D516" s="6" t="s">
        <v>18</v>
      </c>
      <c r="E516" s="7">
        <v>32160</v>
      </c>
      <c r="F516" s="6">
        <v>32100</v>
      </c>
      <c r="G516" s="6">
        <v>32040</v>
      </c>
      <c r="H516" s="6">
        <v>31980</v>
      </c>
      <c r="I516" s="6">
        <v>0</v>
      </c>
      <c r="J516" s="6">
        <v>0</v>
      </c>
      <c r="K516" s="6">
        <v>0</v>
      </c>
      <c r="L516" s="6">
        <v>0</v>
      </c>
      <c r="M516" s="6" t="s">
        <v>173</v>
      </c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15"/>
      <c r="AK516" s="15"/>
      <c r="AL516" s="15"/>
      <c r="AM516" s="15"/>
      <c r="AN516" s="15"/>
      <c r="AO516" s="15"/>
      <c r="AP516" s="15"/>
      <c r="AQ516" s="15"/>
      <c r="AR516" s="15"/>
      <c r="AS516" s="15"/>
      <c r="AT516" s="15"/>
      <c r="AU516" s="15"/>
      <c r="AV516" s="15"/>
      <c r="AW516" s="15"/>
      <c r="AX516" s="15"/>
      <c r="AY516" s="15"/>
      <c r="AZ516" s="15"/>
      <c r="BA516" s="15"/>
      <c r="BB516" s="15"/>
      <c r="BC516" s="15"/>
      <c r="BD516" s="15"/>
      <c r="BE516" s="15"/>
      <c r="BF516" s="15"/>
      <c r="BG516" s="15"/>
      <c r="BH516" s="15"/>
      <c r="BI516" s="15"/>
      <c r="BJ516" s="15"/>
      <c r="BK516" s="15"/>
      <c r="BL516" s="15"/>
      <c r="BM516" s="15"/>
      <c r="BN516" s="15"/>
      <c r="BO516" s="15"/>
      <c r="BP516" s="15"/>
      <c r="BQ516" s="15"/>
      <c r="BR516" s="15"/>
      <c r="BS516" s="15"/>
      <c r="BT516" s="15"/>
      <c r="BU516" s="15"/>
      <c r="BV516" s="15"/>
      <c r="BW516" s="15"/>
      <c r="BX516" s="15"/>
      <c r="BY516" s="15"/>
      <c r="BZ516" s="15"/>
      <c r="CA516" s="15"/>
      <c r="CB516" s="15"/>
      <c r="CC516" s="15"/>
      <c r="CD516" s="15"/>
      <c r="CE516" s="15"/>
      <c r="CF516" s="15"/>
      <c r="CG516" s="15"/>
      <c r="CH516" s="15"/>
      <c r="CI516" s="15"/>
      <c r="CJ516" s="15"/>
      <c r="CK516" s="15"/>
      <c r="CL516" s="15"/>
      <c r="CM516" s="15"/>
      <c r="CN516" s="15"/>
      <c r="CO516" s="15"/>
      <c r="CP516" s="15"/>
      <c r="CQ516" s="15"/>
      <c r="CR516" s="15"/>
      <c r="CS516" s="15"/>
      <c r="CT516" s="15"/>
      <c r="CU516" s="15"/>
      <c r="CV516" s="15"/>
      <c r="CW516" s="15"/>
      <c r="CX516" s="15"/>
      <c r="CY516" s="15"/>
      <c r="CZ516" s="15"/>
      <c r="DA516" s="15"/>
      <c r="DB516" s="15"/>
      <c r="DC516" s="15"/>
      <c r="DD516" s="15"/>
      <c r="DE516" s="15"/>
      <c r="DF516" s="15"/>
      <c r="DG516" s="15"/>
      <c r="DH516" s="15"/>
      <c r="DI516" s="15"/>
      <c r="DJ516" s="15"/>
      <c r="DK516" s="15"/>
      <c r="DL516" s="15"/>
      <c r="DM516" s="15"/>
      <c r="DN516" s="15"/>
      <c r="DO516" s="15"/>
      <c r="DP516" s="15"/>
      <c r="DQ516" s="15"/>
      <c r="DR516" s="15"/>
      <c r="DS516" s="15"/>
      <c r="DT516" s="15"/>
      <c r="DU516" s="15"/>
      <c r="DV516" s="15"/>
      <c r="DW516" s="15"/>
      <c r="DX516" s="15"/>
      <c r="DY516" s="15"/>
      <c r="DZ516" s="15"/>
      <c r="EA516" s="15"/>
      <c r="EB516" s="15"/>
      <c r="EC516" s="15"/>
      <c r="ED516" s="15"/>
      <c r="EE516" s="15"/>
      <c r="EF516" s="15"/>
      <c r="EG516" s="15"/>
      <c r="EH516" s="15"/>
      <c r="EI516" s="15"/>
      <c r="EJ516" s="15"/>
      <c r="EK516" s="15"/>
      <c r="EL516" s="15"/>
      <c r="EM516" s="15"/>
      <c r="EN516" s="15"/>
      <c r="EO516" s="15"/>
      <c r="EP516" s="15"/>
      <c r="EQ516" s="15"/>
      <c r="ER516" s="15"/>
      <c r="ES516" s="15"/>
      <c r="ET516" s="15"/>
      <c r="EU516" s="15"/>
      <c r="EV516" s="15"/>
      <c r="EW516" s="15"/>
      <c r="EX516" s="15"/>
      <c r="EY516" s="15"/>
      <c r="EZ516" s="15"/>
      <c r="FA516" s="15"/>
      <c r="FB516" s="15"/>
      <c r="FC516" s="15"/>
      <c r="FD516" s="15"/>
      <c r="FE516" s="15"/>
      <c r="FF516" s="15"/>
      <c r="FG516" s="15"/>
      <c r="FH516" s="15"/>
      <c r="FI516" s="15"/>
      <c r="FJ516" s="15"/>
      <c r="FK516" s="15"/>
      <c r="FL516" s="15"/>
      <c r="FM516" s="15"/>
      <c r="FN516" s="15"/>
      <c r="FO516" s="15"/>
      <c r="FP516" s="15"/>
      <c r="FQ516" s="15"/>
      <c r="FR516" s="15"/>
      <c r="FS516" s="15"/>
      <c r="FT516" s="15"/>
      <c r="FU516" s="15"/>
      <c r="FV516" s="15"/>
      <c r="FW516" s="15"/>
      <c r="FX516" s="15"/>
      <c r="FY516" s="15"/>
      <c r="FZ516" s="15"/>
      <c r="GA516" s="15"/>
      <c r="GB516" s="15"/>
      <c r="GC516" s="15"/>
      <c r="GD516" s="15"/>
      <c r="GE516" s="15"/>
      <c r="GF516" s="15"/>
      <c r="GG516" s="15"/>
      <c r="GH516" s="15"/>
      <c r="GI516" s="15"/>
      <c r="GJ516" s="15"/>
      <c r="GK516" s="15"/>
      <c r="GL516" s="15"/>
      <c r="GM516" s="15"/>
      <c r="GN516" s="15"/>
      <c r="GO516" s="15"/>
      <c r="GP516" s="15"/>
      <c r="GQ516" s="15"/>
      <c r="GR516" s="15"/>
      <c r="GS516" s="15"/>
      <c r="GT516" s="15"/>
      <c r="GU516" s="15"/>
      <c r="GV516" s="15"/>
      <c r="GW516" s="15"/>
      <c r="GX516" s="15"/>
      <c r="GY516" s="15"/>
      <c r="GZ516" s="15"/>
      <c r="HA516" s="15"/>
      <c r="HB516" s="15"/>
      <c r="HC516" s="15"/>
      <c r="HD516" s="15"/>
      <c r="HE516" s="15"/>
      <c r="HF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</row>
    <row r="517" spans="1:232" s="2" customFormat="1" ht="18" customHeight="1" x14ac:dyDescent="0.25">
      <c r="A517" s="8">
        <v>43616</v>
      </c>
      <c r="B517" s="6" t="s">
        <v>22</v>
      </c>
      <c r="C517" s="6">
        <v>5000</v>
      </c>
      <c r="D517" s="6" t="s">
        <v>18</v>
      </c>
      <c r="E517" s="7">
        <v>207</v>
      </c>
      <c r="F517" s="6">
        <v>206.4</v>
      </c>
      <c r="G517" s="6">
        <v>205.4</v>
      </c>
      <c r="H517" s="6">
        <v>0</v>
      </c>
      <c r="I517" s="6">
        <v>3000</v>
      </c>
      <c r="J517" s="6">
        <v>0</v>
      </c>
      <c r="K517" s="6">
        <v>0</v>
      </c>
      <c r="L517" s="6">
        <v>3000</v>
      </c>
      <c r="M517" s="6" t="s">
        <v>175</v>
      </c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  <c r="AP517" s="15"/>
      <c r="AQ517" s="15"/>
      <c r="AR517" s="15"/>
      <c r="AS517" s="15"/>
      <c r="AT517" s="15"/>
      <c r="AU517" s="15"/>
      <c r="AV517" s="15"/>
      <c r="AW517" s="15"/>
      <c r="AX517" s="15"/>
      <c r="AY517" s="15"/>
      <c r="AZ517" s="15"/>
      <c r="BA517" s="15"/>
      <c r="BB517" s="15"/>
      <c r="BC517" s="15"/>
      <c r="BD517" s="15"/>
      <c r="BE517" s="15"/>
      <c r="BF517" s="15"/>
      <c r="BG517" s="15"/>
      <c r="BH517" s="15"/>
      <c r="BI517" s="15"/>
      <c r="BJ517" s="15"/>
      <c r="BK517" s="15"/>
      <c r="BL517" s="15"/>
      <c r="BM517" s="15"/>
      <c r="BN517" s="15"/>
      <c r="BO517" s="15"/>
      <c r="BP517" s="15"/>
      <c r="BQ517" s="15"/>
      <c r="BR517" s="15"/>
      <c r="BS517" s="15"/>
      <c r="BT517" s="15"/>
      <c r="BU517" s="15"/>
      <c r="BV517" s="15"/>
      <c r="BW517" s="15"/>
      <c r="BX517" s="15"/>
      <c r="BY517" s="15"/>
      <c r="BZ517" s="15"/>
      <c r="CA517" s="15"/>
      <c r="CB517" s="15"/>
      <c r="CC517" s="15"/>
      <c r="CD517" s="15"/>
      <c r="CE517" s="15"/>
      <c r="CF517" s="15"/>
      <c r="CG517" s="15"/>
      <c r="CH517" s="15"/>
      <c r="CI517" s="15"/>
      <c r="CJ517" s="15"/>
      <c r="CK517" s="15"/>
      <c r="CL517" s="15"/>
      <c r="CM517" s="15"/>
      <c r="CN517" s="15"/>
      <c r="CO517" s="15"/>
      <c r="CP517" s="15"/>
      <c r="CQ517" s="15"/>
      <c r="CR517" s="15"/>
      <c r="CS517" s="15"/>
      <c r="CT517" s="15"/>
      <c r="CU517" s="15"/>
      <c r="CV517" s="15"/>
      <c r="CW517" s="15"/>
      <c r="CX517" s="15"/>
      <c r="CY517" s="15"/>
      <c r="CZ517" s="15"/>
      <c r="DA517" s="15"/>
      <c r="DB517" s="15"/>
      <c r="DC517" s="15"/>
      <c r="DD517" s="15"/>
      <c r="DE517" s="15"/>
      <c r="DF517" s="15"/>
      <c r="DG517" s="15"/>
      <c r="DH517" s="15"/>
      <c r="DI517" s="15"/>
      <c r="DJ517" s="15"/>
      <c r="DK517" s="15"/>
      <c r="DL517" s="15"/>
      <c r="DM517" s="15"/>
      <c r="DN517" s="15"/>
      <c r="DO517" s="15"/>
      <c r="DP517" s="15"/>
      <c r="DQ517" s="15"/>
      <c r="DR517" s="15"/>
      <c r="DS517" s="15"/>
      <c r="DT517" s="15"/>
      <c r="DU517" s="15"/>
      <c r="DV517" s="15"/>
      <c r="DW517" s="15"/>
      <c r="DX517" s="15"/>
      <c r="DY517" s="15"/>
      <c r="DZ517" s="15"/>
      <c r="EA517" s="15"/>
      <c r="EB517" s="15"/>
      <c r="EC517" s="15"/>
      <c r="ED517" s="15"/>
      <c r="EE517" s="15"/>
      <c r="EF517" s="15"/>
      <c r="EG517" s="15"/>
      <c r="EH517" s="15"/>
      <c r="EI517" s="15"/>
      <c r="EJ517" s="15"/>
      <c r="EK517" s="15"/>
      <c r="EL517" s="15"/>
      <c r="EM517" s="15"/>
      <c r="EN517" s="15"/>
      <c r="EO517" s="15"/>
      <c r="EP517" s="15"/>
      <c r="EQ517" s="15"/>
      <c r="ER517" s="15"/>
      <c r="ES517" s="15"/>
      <c r="ET517" s="15"/>
      <c r="EU517" s="15"/>
      <c r="EV517" s="15"/>
      <c r="EW517" s="15"/>
      <c r="EX517" s="15"/>
      <c r="EY517" s="15"/>
      <c r="EZ517" s="15"/>
      <c r="FA517" s="15"/>
      <c r="FB517" s="15"/>
      <c r="FC517" s="15"/>
      <c r="FD517" s="15"/>
      <c r="FE517" s="15"/>
      <c r="FF517" s="15"/>
      <c r="FG517" s="15"/>
      <c r="FH517" s="15"/>
      <c r="FI517" s="15"/>
      <c r="FJ517" s="15"/>
      <c r="FK517" s="15"/>
      <c r="FL517" s="15"/>
      <c r="FM517" s="15"/>
      <c r="FN517" s="15"/>
      <c r="FO517" s="15"/>
      <c r="FP517" s="15"/>
      <c r="FQ517" s="15"/>
      <c r="FR517" s="15"/>
      <c r="FS517" s="15"/>
      <c r="FT517" s="15"/>
      <c r="FU517" s="15"/>
      <c r="FV517" s="15"/>
      <c r="FW517" s="15"/>
      <c r="FX517" s="15"/>
      <c r="FY517" s="15"/>
      <c r="FZ517" s="15"/>
      <c r="GA517" s="15"/>
      <c r="GB517" s="15"/>
      <c r="GC517" s="15"/>
      <c r="GD517" s="15"/>
      <c r="GE517" s="15"/>
      <c r="GF517" s="15"/>
      <c r="GG517" s="15"/>
      <c r="GH517" s="15"/>
      <c r="GI517" s="15"/>
      <c r="GJ517" s="15"/>
      <c r="GK517" s="15"/>
      <c r="GL517" s="15"/>
      <c r="GM517" s="15"/>
      <c r="GN517" s="15"/>
      <c r="GO517" s="15"/>
      <c r="GP517" s="15"/>
      <c r="GQ517" s="15"/>
      <c r="GR517" s="15"/>
      <c r="GS517" s="15"/>
      <c r="GT517" s="15"/>
      <c r="GU517" s="15"/>
      <c r="GV517" s="15"/>
      <c r="GW517" s="15"/>
      <c r="GX517" s="15"/>
      <c r="GY517" s="15"/>
      <c r="GZ517" s="15"/>
      <c r="HA517" s="15"/>
      <c r="HB517" s="15"/>
      <c r="HC517" s="15"/>
      <c r="HD517" s="15"/>
      <c r="HE517" s="15"/>
      <c r="HF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</row>
    <row r="518" spans="1:232" s="2" customFormat="1" ht="18" customHeight="1" x14ac:dyDescent="0.25">
      <c r="A518" s="8">
        <v>43616</v>
      </c>
      <c r="B518" s="6" t="s">
        <v>17</v>
      </c>
      <c r="C518" s="6">
        <v>100</v>
      </c>
      <c r="D518" s="6" t="s">
        <v>18</v>
      </c>
      <c r="E518" s="7">
        <v>3840</v>
      </c>
      <c r="F518" s="6">
        <v>3810</v>
      </c>
      <c r="G518" s="6">
        <v>3780</v>
      </c>
      <c r="H518" s="6">
        <v>3750</v>
      </c>
      <c r="I518" s="6">
        <v>3000</v>
      </c>
      <c r="J518" s="6">
        <v>3000</v>
      </c>
      <c r="K518" s="6">
        <v>0</v>
      </c>
      <c r="L518" s="6">
        <v>6000</v>
      </c>
      <c r="M518" s="6" t="s">
        <v>177</v>
      </c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  <c r="AP518" s="15"/>
      <c r="AQ518" s="15"/>
      <c r="AR518" s="15"/>
      <c r="AS518" s="15"/>
      <c r="AT518" s="15"/>
      <c r="AU518" s="15"/>
      <c r="AV518" s="15"/>
      <c r="AW518" s="15"/>
      <c r="AX518" s="15"/>
      <c r="AY518" s="15"/>
      <c r="AZ518" s="15"/>
      <c r="BA518" s="15"/>
      <c r="BB518" s="15"/>
      <c r="BC518" s="15"/>
      <c r="BD518" s="15"/>
      <c r="BE518" s="15"/>
      <c r="BF518" s="15"/>
      <c r="BG518" s="15"/>
      <c r="BH518" s="15"/>
      <c r="BI518" s="15"/>
      <c r="BJ518" s="15"/>
      <c r="BK518" s="15"/>
      <c r="BL518" s="15"/>
      <c r="BM518" s="15"/>
      <c r="BN518" s="15"/>
      <c r="BO518" s="15"/>
      <c r="BP518" s="15"/>
      <c r="BQ518" s="15"/>
      <c r="BR518" s="15"/>
      <c r="BS518" s="15"/>
      <c r="BT518" s="15"/>
      <c r="BU518" s="15"/>
      <c r="BV518" s="15"/>
      <c r="BW518" s="15"/>
      <c r="BX518" s="15"/>
      <c r="BY518" s="15"/>
      <c r="BZ518" s="15"/>
      <c r="CA518" s="15"/>
      <c r="CB518" s="15"/>
      <c r="CC518" s="15"/>
      <c r="CD518" s="15"/>
      <c r="CE518" s="15"/>
      <c r="CF518" s="15"/>
      <c r="CG518" s="15"/>
      <c r="CH518" s="15"/>
      <c r="CI518" s="15"/>
      <c r="CJ518" s="15"/>
      <c r="CK518" s="15"/>
      <c r="CL518" s="15"/>
      <c r="CM518" s="15"/>
      <c r="CN518" s="15"/>
      <c r="CO518" s="15"/>
      <c r="CP518" s="15"/>
      <c r="CQ518" s="15"/>
      <c r="CR518" s="15"/>
      <c r="CS518" s="15"/>
      <c r="CT518" s="15"/>
      <c r="CU518" s="15"/>
      <c r="CV518" s="15"/>
      <c r="CW518" s="15"/>
      <c r="CX518" s="15"/>
      <c r="CY518" s="15"/>
      <c r="CZ518" s="15"/>
      <c r="DA518" s="15"/>
      <c r="DB518" s="15"/>
      <c r="DC518" s="15"/>
      <c r="DD518" s="15"/>
      <c r="DE518" s="15"/>
      <c r="DF518" s="15"/>
      <c r="DG518" s="15"/>
      <c r="DH518" s="15"/>
      <c r="DI518" s="15"/>
      <c r="DJ518" s="15"/>
      <c r="DK518" s="15"/>
      <c r="DL518" s="15"/>
      <c r="DM518" s="15"/>
      <c r="DN518" s="15"/>
      <c r="DO518" s="15"/>
      <c r="DP518" s="15"/>
      <c r="DQ518" s="15"/>
      <c r="DR518" s="15"/>
      <c r="DS518" s="15"/>
      <c r="DT518" s="15"/>
      <c r="DU518" s="15"/>
      <c r="DV518" s="15"/>
      <c r="DW518" s="15"/>
      <c r="DX518" s="15"/>
      <c r="DY518" s="15"/>
      <c r="DZ518" s="15"/>
      <c r="EA518" s="15"/>
      <c r="EB518" s="15"/>
      <c r="EC518" s="15"/>
      <c r="ED518" s="15"/>
      <c r="EE518" s="15"/>
      <c r="EF518" s="15"/>
      <c r="EG518" s="15"/>
      <c r="EH518" s="15"/>
      <c r="EI518" s="15"/>
      <c r="EJ518" s="15"/>
      <c r="EK518" s="15"/>
      <c r="EL518" s="15"/>
      <c r="EM518" s="15"/>
      <c r="EN518" s="15"/>
      <c r="EO518" s="15"/>
      <c r="EP518" s="15"/>
      <c r="EQ518" s="15"/>
      <c r="ER518" s="15"/>
      <c r="ES518" s="15"/>
      <c r="ET518" s="15"/>
      <c r="EU518" s="15"/>
      <c r="EV518" s="15"/>
      <c r="EW518" s="15"/>
      <c r="EX518" s="15"/>
      <c r="EY518" s="15"/>
      <c r="EZ518" s="15"/>
      <c r="FA518" s="15"/>
      <c r="FB518" s="15"/>
      <c r="FC518" s="15"/>
      <c r="FD518" s="15"/>
      <c r="FE518" s="15"/>
      <c r="FF518" s="15"/>
      <c r="FG518" s="15"/>
      <c r="FH518" s="15"/>
      <c r="FI518" s="15"/>
      <c r="FJ518" s="15"/>
      <c r="FK518" s="15"/>
      <c r="FL518" s="15"/>
      <c r="FM518" s="15"/>
      <c r="FN518" s="15"/>
      <c r="FO518" s="15"/>
      <c r="FP518" s="15"/>
      <c r="FQ518" s="15"/>
      <c r="FR518" s="15"/>
      <c r="FS518" s="15"/>
      <c r="FT518" s="15"/>
      <c r="FU518" s="15"/>
      <c r="FV518" s="15"/>
      <c r="FW518" s="15"/>
      <c r="FX518" s="15"/>
      <c r="FY518" s="15"/>
      <c r="FZ518" s="15"/>
      <c r="GA518" s="15"/>
      <c r="GB518" s="15"/>
      <c r="GC518" s="15"/>
      <c r="GD518" s="15"/>
      <c r="GE518" s="15"/>
      <c r="GF518" s="15"/>
      <c r="GG518" s="15"/>
      <c r="GH518" s="15"/>
      <c r="GI518" s="15"/>
      <c r="GJ518" s="15"/>
      <c r="GK518" s="15"/>
      <c r="GL518" s="15"/>
      <c r="GM518" s="15"/>
      <c r="GN518" s="15"/>
      <c r="GO518" s="15"/>
      <c r="GP518" s="15"/>
      <c r="GQ518" s="15"/>
      <c r="GR518" s="15"/>
      <c r="GS518" s="15"/>
      <c r="GT518" s="15"/>
      <c r="GU518" s="15"/>
      <c r="GV518" s="15"/>
      <c r="GW518" s="15"/>
      <c r="GX518" s="15"/>
      <c r="GY518" s="15"/>
      <c r="GZ518" s="15"/>
      <c r="HA518" s="15"/>
      <c r="HB518" s="15"/>
      <c r="HC518" s="15"/>
      <c r="HD518" s="15"/>
      <c r="HE518" s="15"/>
      <c r="HF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</row>
    <row r="519" spans="1:232" s="4" customFormat="1" ht="18" customHeight="1" x14ac:dyDescent="0.25">
      <c r="A519" s="8">
        <v>43615</v>
      </c>
      <c r="B519" s="6" t="s">
        <v>22</v>
      </c>
      <c r="C519" s="6">
        <v>5000</v>
      </c>
      <c r="D519" s="6" t="s">
        <v>21</v>
      </c>
      <c r="E519" s="7">
        <v>210</v>
      </c>
      <c r="F519" s="6">
        <v>211</v>
      </c>
      <c r="G519" s="6">
        <v>212</v>
      </c>
      <c r="H519" s="6">
        <v>0</v>
      </c>
      <c r="I519" s="6">
        <v>0</v>
      </c>
      <c r="J519" s="6">
        <v>5000</v>
      </c>
      <c r="K519" s="6">
        <v>0</v>
      </c>
      <c r="L519" s="6">
        <v>5000</v>
      </c>
      <c r="M519" s="6" t="s">
        <v>175</v>
      </c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</row>
    <row r="520" spans="1:232" s="4" customFormat="1" ht="18" customHeight="1" x14ac:dyDescent="0.25">
      <c r="A520" s="8">
        <v>43615</v>
      </c>
      <c r="B520" s="6" t="s">
        <v>16</v>
      </c>
      <c r="C520" s="6">
        <v>100</v>
      </c>
      <c r="D520" s="6" t="s">
        <v>21</v>
      </c>
      <c r="E520" s="7">
        <v>31700</v>
      </c>
      <c r="F520" s="6">
        <v>31760</v>
      </c>
      <c r="G520" s="6">
        <v>31820</v>
      </c>
      <c r="H520" s="6">
        <v>31880</v>
      </c>
      <c r="I520" s="6">
        <v>6000</v>
      </c>
      <c r="J520" s="6">
        <v>6000</v>
      </c>
      <c r="K520" s="6">
        <v>6000</v>
      </c>
      <c r="L520" s="6">
        <v>18000</v>
      </c>
      <c r="M520" s="6" t="s">
        <v>174</v>
      </c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</row>
    <row r="521" spans="1:232" s="4" customFormat="1" ht="18" customHeight="1" x14ac:dyDescent="0.25">
      <c r="A521" s="8">
        <v>43614</v>
      </c>
      <c r="B521" s="6" t="s">
        <v>17</v>
      </c>
      <c r="C521" s="6">
        <v>100</v>
      </c>
      <c r="D521" s="6" t="s">
        <v>18</v>
      </c>
      <c r="E521" s="7">
        <v>4030</v>
      </c>
      <c r="F521" s="6">
        <v>4000</v>
      </c>
      <c r="G521" s="6">
        <v>3970</v>
      </c>
      <c r="H521" s="6">
        <v>3940</v>
      </c>
      <c r="I521" s="6">
        <v>3000</v>
      </c>
      <c r="J521" s="6">
        <v>0</v>
      </c>
      <c r="K521" s="6">
        <v>0</v>
      </c>
      <c r="L521" s="6">
        <v>3000</v>
      </c>
      <c r="M521" s="6" t="s">
        <v>175</v>
      </c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</row>
    <row r="522" spans="1:232" s="4" customFormat="1" ht="18" customHeight="1" x14ac:dyDescent="0.25">
      <c r="A522" s="8">
        <v>43614</v>
      </c>
      <c r="B522" s="6" t="s">
        <v>16</v>
      </c>
      <c r="C522" s="6">
        <v>100</v>
      </c>
      <c r="D522" s="6" t="s">
        <v>21</v>
      </c>
      <c r="E522" s="7">
        <v>31780</v>
      </c>
      <c r="F522" s="6">
        <v>31840</v>
      </c>
      <c r="G522" s="6">
        <v>31940</v>
      </c>
      <c r="H522" s="6">
        <v>32040</v>
      </c>
      <c r="I522" s="6">
        <v>6000</v>
      </c>
      <c r="J522" s="6">
        <v>0</v>
      </c>
      <c r="K522" s="6">
        <v>0</v>
      </c>
      <c r="L522" s="6">
        <v>6000</v>
      </c>
      <c r="M522" s="6" t="s">
        <v>175</v>
      </c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</row>
    <row r="523" spans="1:232" s="4" customFormat="1" ht="18" customHeight="1" x14ac:dyDescent="0.25">
      <c r="A523" s="8">
        <v>43613</v>
      </c>
      <c r="B523" s="6" t="s">
        <v>22</v>
      </c>
      <c r="C523" s="6">
        <v>5000</v>
      </c>
      <c r="D523" s="6" t="s">
        <v>18</v>
      </c>
      <c r="E523" s="7">
        <v>213.6</v>
      </c>
      <c r="F523" s="6">
        <v>213</v>
      </c>
      <c r="G523" s="6">
        <v>212.4</v>
      </c>
      <c r="H523" s="6">
        <v>0</v>
      </c>
      <c r="I523" s="6">
        <v>3000</v>
      </c>
      <c r="J523" s="6">
        <v>0</v>
      </c>
      <c r="K523" s="6">
        <v>0</v>
      </c>
      <c r="L523" s="6">
        <v>3000</v>
      </c>
      <c r="M523" s="6" t="s">
        <v>175</v>
      </c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</row>
    <row r="524" spans="1:232" s="4" customFormat="1" ht="18" customHeight="1" x14ac:dyDescent="0.25">
      <c r="A524" s="8">
        <v>43613</v>
      </c>
      <c r="B524" s="6" t="s">
        <v>17</v>
      </c>
      <c r="C524" s="6">
        <v>100</v>
      </c>
      <c r="D524" s="6" t="s">
        <v>18</v>
      </c>
      <c r="E524" s="7">
        <v>4120</v>
      </c>
      <c r="F524" s="6">
        <v>4095</v>
      </c>
      <c r="G524" s="6">
        <v>4065</v>
      </c>
      <c r="H524" s="6">
        <v>4035</v>
      </c>
      <c r="I524" s="6">
        <v>0</v>
      </c>
      <c r="J524" s="6">
        <v>0</v>
      </c>
      <c r="K524" s="6">
        <v>0</v>
      </c>
      <c r="L524" s="6">
        <v>-6000</v>
      </c>
      <c r="M524" s="6" t="s">
        <v>176</v>
      </c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</row>
    <row r="525" spans="1:232" s="4" customFormat="1" ht="18" customHeight="1" x14ac:dyDescent="0.25">
      <c r="A525" s="8">
        <v>43613</v>
      </c>
      <c r="B525" s="6" t="s">
        <v>16</v>
      </c>
      <c r="C525" s="6">
        <v>100</v>
      </c>
      <c r="D525" s="6" t="s">
        <v>18</v>
      </c>
      <c r="E525" s="7">
        <v>31620</v>
      </c>
      <c r="F525" s="6">
        <v>31570</v>
      </c>
      <c r="G525" s="6">
        <v>31510</v>
      </c>
      <c r="H525" s="6">
        <v>31450</v>
      </c>
      <c r="I525" s="6">
        <v>5000</v>
      </c>
      <c r="J525" s="6">
        <v>0</v>
      </c>
      <c r="K525" s="6">
        <v>0</v>
      </c>
      <c r="L525" s="6">
        <v>5000</v>
      </c>
      <c r="M525" s="6" t="s">
        <v>175</v>
      </c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</row>
    <row r="526" spans="1:232" s="4" customFormat="1" ht="18" customHeight="1" x14ac:dyDescent="0.25">
      <c r="A526" s="8">
        <v>43612</v>
      </c>
      <c r="B526" s="6" t="s">
        <v>22</v>
      </c>
      <c r="C526" s="6">
        <v>5000</v>
      </c>
      <c r="D526" s="6" t="s">
        <v>21</v>
      </c>
      <c r="E526" s="7">
        <v>215</v>
      </c>
      <c r="F526" s="6">
        <v>216</v>
      </c>
      <c r="G526" s="6">
        <v>217</v>
      </c>
      <c r="H526" s="6">
        <v>0</v>
      </c>
      <c r="I526" s="6">
        <v>0</v>
      </c>
      <c r="J526" s="6">
        <v>0</v>
      </c>
      <c r="K526" s="6">
        <v>0</v>
      </c>
      <c r="L526" s="6">
        <v>0</v>
      </c>
      <c r="M526" s="6" t="s">
        <v>178</v>
      </c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</row>
    <row r="527" spans="1:232" s="4" customFormat="1" ht="18" customHeight="1" x14ac:dyDescent="0.25">
      <c r="A527" s="8">
        <v>43612</v>
      </c>
      <c r="B527" s="6" t="s">
        <v>16</v>
      </c>
      <c r="C527" s="6">
        <v>100</v>
      </c>
      <c r="D527" s="6" t="s">
        <v>21</v>
      </c>
      <c r="E527" s="7">
        <v>31650</v>
      </c>
      <c r="F527" s="6">
        <v>31710</v>
      </c>
      <c r="G527" s="6">
        <v>31770</v>
      </c>
      <c r="H527" s="6">
        <v>31830</v>
      </c>
      <c r="I527" s="6">
        <v>0</v>
      </c>
      <c r="J527" s="6">
        <v>0</v>
      </c>
      <c r="K527" s="6">
        <v>0</v>
      </c>
      <c r="L527" s="6">
        <v>0</v>
      </c>
      <c r="M527" s="6" t="s">
        <v>178</v>
      </c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</row>
    <row r="528" spans="1:232" s="4" customFormat="1" ht="18" customHeight="1" x14ac:dyDescent="0.25">
      <c r="A528" s="8">
        <v>43609</v>
      </c>
      <c r="B528" s="6" t="s">
        <v>22</v>
      </c>
      <c r="C528" s="6">
        <v>5000</v>
      </c>
      <c r="D528" s="6" t="s">
        <v>18</v>
      </c>
      <c r="E528" s="7">
        <v>213.2</v>
      </c>
      <c r="F528" s="6">
        <v>212.5</v>
      </c>
      <c r="G528" s="6">
        <v>211.5</v>
      </c>
      <c r="H528" s="6">
        <v>0</v>
      </c>
      <c r="I528" s="6">
        <v>0</v>
      </c>
      <c r="J528" s="6">
        <v>0</v>
      </c>
      <c r="K528" s="6">
        <v>0</v>
      </c>
      <c r="L528" s="6">
        <v>-4000</v>
      </c>
      <c r="M528" s="6" t="s">
        <v>176</v>
      </c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</row>
    <row r="529" spans="1:232" s="4" customFormat="1" ht="18" customHeight="1" x14ac:dyDescent="0.25">
      <c r="A529" s="8">
        <v>43609</v>
      </c>
      <c r="B529" s="6" t="s">
        <v>17</v>
      </c>
      <c r="C529" s="6">
        <v>100</v>
      </c>
      <c r="D529" s="6" t="s">
        <v>18</v>
      </c>
      <c r="E529" s="7">
        <v>4090</v>
      </c>
      <c r="F529" s="6">
        <v>4070</v>
      </c>
      <c r="G529" s="6">
        <v>4040</v>
      </c>
      <c r="H529" s="6">
        <v>4010</v>
      </c>
      <c r="I529" s="6">
        <v>2000</v>
      </c>
      <c r="J529" s="6">
        <v>3000</v>
      </c>
      <c r="K529" s="6">
        <v>3000</v>
      </c>
      <c r="L529" s="6">
        <v>8000</v>
      </c>
      <c r="M529" s="6" t="s">
        <v>174</v>
      </c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</row>
    <row r="530" spans="1:232" s="4" customFormat="1" ht="18" customHeight="1" x14ac:dyDescent="0.25">
      <c r="A530" s="8">
        <v>43608</v>
      </c>
      <c r="B530" s="6" t="s">
        <v>22</v>
      </c>
      <c r="C530" s="6">
        <v>5000</v>
      </c>
      <c r="D530" s="6" t="s">
        <v>18</v>
      </c>
      <c r="E530" s="7">
        <v>210</v>
      </c>
      <c r="F530" s="6">
        <v>209</v>
      </c>
      <c r="G530" s="6">
        <v>208</v>
      </c>
      <c r="H530" s="6">
        <v>0</v>
      </c>
      <c r="I530" s="6">
        <v>0</v>
      </c>
      <c r="J530" s="6">
        <v>0</v>
      </c>
      <c r="K530" s="6">
        <v>0</v>
      </c>
      <c r="L530" s="6">
        <v>0</v>
      </c>
      <c r="M530" s="6" t="s">
        <v>178</v>
      </c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</row>
    <row r="531" spans="1:232" s="4" customFormat="1" ht="18" customHeight="1" x14ac:dyDescent="0.25">
      <c r="A531" s="8">
        <v>43608</v>
      </c>
      <c r="B531" s="6" t="s">
        <v>16</v>
      </c>
      <c r="C531" s="6">
        <v>100</v>
      </c>
      <c r="D531" s="6" t="s">
        <v>21</v>
      </c>
      <c r="E531" s="7">
        <v>31630</v>
      </c>
      <c r="F531" s="6">
        <v>31690</v>
      </c>
      <c r="G531" s="6">
        <v>31750</v>
      </c>
      <c r="H531" s="6">
        <v>31810</v>
      </c>
      <c r="I531" s="6">
        <v>3000</v>
      </c>
      <c r="J531" s="6">
        <v>0</v>
      </c>
      <c r="K531" s="6">
        <v>0</v>
      </c>
      <c r="L531" s="6">
        <v>3000</v>
      </c>
      <c r="M531" s="6" t="s">
        <v>175</v>
      </c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</row>
    <row r="532" spans="1:232" s="4" customFormat="1" ht="18" customHeight="1" x14ac:dyDescent="0.25">
      <c r="A532" s="8">
        <v>43607</v>
      </c>
      <c r="B532" s="6" t="s">
        <v>14</v>
      </c>
      <c r="C532" s="6">
        <v>5000</v>
      </c>
      <c r="D532" s="6" t="s">
        <v>18</v>
      </c>
      <c r="E532" s="7">
        <v>212.6</v>
      </c>
      <c r="F532" s="6">
        <v>212</v>
      </c>
      <c r="G532" s="6">
        <v>211</v>
      </c>
      <c r="H532" s="6">
        <v>0</v>
      </c>
      <c r="I532" s="6">
        <v>3000</v>
      </c>
      <c r="J532" s="6">
        <v>0</v>
      </c>
      <c r="K532" s="6">
        <v>0</v>
      </c>
      <c r="L532" s="6">
        <v>3000</v>
      </c>
      <c r="M532" s="6" t="s">
        <v>175</v>
      </c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</row>
    <row r="533" spans="1:232" s="4" customFormat="1" ht="18" customHeight="1" x14ac:dyDescent="0.25">
      <c r="A533" s="8">
        <v>43607</v>
      </c>
      <c r="B533" s="6" t="s">
        <v>17</v>
      </c>
      <c r="C533" s="6">
        <v>100</v>
      </c>
      <c r="D533" s="6" t="s">
        <v>21</v>
      </c>
      <c r="E533" s="7">
        <v>4375</v>
      </c>
      <c r="F533" s="6">
        <v>4395</v>
      </c>
      <c r="G533" s="6">
        <v>4425</v>
      </c>
      <c r="H533" s="6">
        <v>4450</v>
      </c>
      <c r="I533" s="6">
        <v>0</v>
      </c>
      <c r="J533" s="6">
        <v>0</v>
      </c>
      <c r="K533" s="6">
        <v>0</v>
      </c>
      <c r="L533" s="6">
        <v>-3000</v>
      </c>
      <c r="M533" s="6" t="s">
        <v>176</v>
      </c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</row>
    <row r="534" spans="1:232" s="4" customFormat="1" ht="18" customHeight="1" x14ac:dyDescent="0.25">
      <c r="A534" s="8">
        <v>43606</v>
      </c>
      <c r="B534" s="6" t="s">
        <v>22</v>
      </c>
      <c r="C534" s="6">
        <v>5000</v>
      </c>
      <c r="D534" s="6" t="s">
        <v>18</v>
      </c>
      <c r="E534" s="7">
        <v>213.6</v>
      </c>
      <c r="F534" s="6">
        <v>213</v>
      </c>
      <c r="G534" s="6">
        <v>212.4</v>
      </c>
      <c r="H534" s="6">
        <v>0</v>
      </c>
      <c r="I534" s="6">
        <v>3000</v>
      </c>
      <c r="J534" s="6">
        <v>3000</v>
      </c>
      <c r="K534" s="6">
        <v>0</v>
      </c>
      <c r="L534" s="6">
        <v>6000</v>
      </c>
      <c r="M534" s="6" t="s">
        <v>174</v>
      </c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</row>
    <row r="535" spans="1:232" s="4" customFormat="1" ht="18" customHeight="1" x14ac:dyDescent="0.25">
      <c r="A535" s="8">
        <v>43606</v>
      </c>
      <c r="B535" s="6" t="s">
        <v>17</v>
      </c>
      <c r="C535" s="6">
        <v>100</v>
      </c>
      <c r="D535" s="6" t="s">
        <v>18</v>
      </c>
      <c r="E535" s="7">
        <v>4440</v>
      </c>
      <c r="F535" s="6">
        <v>4410</v>
      </c>
      <c r="G535" s="6">
        <v>4380</v>
      </c>
      <c r="H535" s="6">
        <v>4350</v>
      </c>
      <c r="I535" s="6">
        <v>3000</v>
      </c>
      <c r="J535" s="6">
        <v>0</v>
      </c>
      <c r="K535" s="6">
        <v>0</v>
      </c>
      <c r="L535" s="6">
        <v>3000</v>
      </c>
      <c r="M535" s="6" t="s">
        <v>175</v>
      </c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</row>
    <row r="536" spans="1:232" s="4" customFormat="1" ht="18" customHeight="1" x14ac:dyDescent="0.25">
      <c r="A536" s="8">
        <v>43606</v>
      </c>
      <c r="B536" s="6" t="s">
        <v>16</v>
      </c>
      <c r="C536" s="6">
        <v>100</v>
      </c>
      <c r="D536" s="6" t="s">
        <v>18</v>
      </c>
      <c r="E536" s="7">
        <v>31420</v>
      </c>
      <c r="F536" s="6">
        <v>31360</v>
      </c>
      <c r="G536" s="6">
        <v>31260</v>
      </c>
      <c r="H536" s="6">
        <v>31160</v>
      </c>
      <c r="I536" s="6">
        <v>6000</v>
      </c>
      <c r="J536" s="6">
        <v>0</v>
      </c>
      <c r="K536" s="6">
        <v>0</v>
      </c>
      <c r="L536" s="6">
        <v>6000</v>
      </c>
      <c r="M536" s="6" t="s">
        <v>175</v>
      </c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</row>
    <row r="537" spans="1:232" s="4" customFormat="1" ht="18" customHeight="1" x14ac:dyDescent="0.25">
      <c r="A537" s="8">
        <v>43605</v>
      </c>
      <c r="B537" s="6" t="s">
        <v>17</v>
      </c>
      <c r="C537" s="6">
        <v>100</v>
      </c>
      <c r="D537" s="6" t="s">
        <v>18</v>
      </c>
      <c r="E537" s="7">
        <v>4370</v>
      </c>
      <c r="F537" s="6">
        <v>4340</v>
      </c>
      <c r="G537" s="6">
        <v>4310</v>
      </c>
      <c r="H537" s="6">
        <v>4280</v>
      </c>
      <c r="I537" s="6">
        <v>0</v>
      </c>
      <c r="J537" s="6">
        <v>0</v>
      </c>
      <c r="K537" s="6">
        <v>0</v>
      </c>
      <c r="L537" s="6">
        <v>-4000</v>
      </c>
      <c r="M537" s="6" t="s">
        <v>176</v>
      </c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</row>
    <row r="538" spans="1:232" s="4" customFormat="1" ht="18" customHeight="1" x14ac:dyDescent="0.25">
      <c r="A538" s="8">
        <v>43605</v>
      </c>
      <c r="B538" s="6" t="s">
        <v>22</v>
      </c>
      <c r="C538" s="6">
        <v>5000</v>
      </c>
      <c r="D538" s="6" t="s">
        <v>18</v>
      </c>
      <c r="E538" s="7">
        <v>212</v>
      </c>
      <c r="F538" s="6">
        <v>211.4</v>
      </c>
      <c r="G538" s="6">
        <v>210.8</v>
      </c>
      <c r="H538" s="6">
        <v>0</v>
      </c>
      <c r="I538" s="6">
        <v>0</v>
      </c>
      <c r="J538" s="6">
        <v>0</v>
      </c>
      <c r="K538" s="6">
        <v>0</v>
      </c>
      <c r="L538" s="6">
        <v>-4500</v>
      </c>
      <c r="M538" s="6" t="s">
        <v>176</v>
      </c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</row>
    <row r="539" spans="1:232" s="4" customFormat="1" ht="18" customHeight="1" x14ac:dyDescent="0.25">
      <c r="A539" s="8">
        <v>43602</v>
      </c>
      <c r="B539" s="6" t="s">
        <v>22</v>
      </c>
      <c r="C539" s="6">
        <v>5000</v>
      </c>
      <c r="D539" s="6" t="s">
        <v>21</v>
      </c>
      <c r="E539" s="7">
        <v>217</v>
      </c>
      <c r="F539" s="6">
        <v>217.6</v>
      </c>
      <c r="G539" s="6">
        <v>218.4</v>
      </c>
      <c r="H539" s="6">
        <v>0</v>
      </c>
      <c r="I539" s="6">
        <v>0</v>
      </c>
      <c r="J539" s="6">
        <v>0</v>
      </c>
      <c r="K539" s="6">
        <v>0</v>
      </c>
      <c r="L539" s="6">
        <v>0</v>
      </c>
      <c r="M539" s="6" t="s">
        <v>173</v>
      </c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</row>
    <row r="540" spans="1:232" s="4" customFormat="1" ht="18" customHeight="1" x14ac:dyDescent="0.25">
      <c r="A540" s="8">
        <v>43602</v>
      </c>
      <c r="B540" s="6" t="s">
        <v>16</v>
      </c>
      <c r="C540" s="6">
        <v>100</v>
      </c>
      <c r="D540" s="22" t="s">
        <v>21</v>
      </c>
      <c r="E540" s="6">
        <v>31960</v>
      </c>
      <c r="F540" s="7">
        <v>32020</v>
      </c>
      <c r="G540" s="6">
        <v>32080</v>
      </c>
      <c r="H540" s="6">
        <v>32140</v>
      </c>
      <c r="I540" s="6">
        <v>6000</v>
      </c>
      <c r="J540" s="6">
        <v>0</v>
      </c>
      <c r="K540" s="6">
        <v>0</v>
      </c>
      <c r="L540" s="6">
        <v>6000</v>
      </c>
      <c r="M540" s="6" t="s">
        <v>175</v>
      </c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</row>
    <row r="541" spans="1:232" s="4" customFormat="1" ht="18" customHeight="1" x14ac:dyDescent="0.25">
      <c r="A541" s="8">
        <v>43601</v>
      </c>
      <c r="B541" s="6" t="s">
        <v>17</v>
      </c>
      <c r="C541" s="6">
        <v>100</v>
      </c>
      <c r="D541" s="6" t="s">
        <v>18</v>
      </c>
      <c r="E541" s="6">
        <v>4380</v>
      </c>
      <c r="F541" s="7">
        <v>4400</v>
      </c>
      <c r="G541" s="6">
        <v>4430</v>
      </c>
      <c r="H541" s="6">
        <v>4470</v>
      </c>
      <c r="I541" s="6">
        <v>2000</v>
      </c>
      <c r="J541" s="6">
        <v>3000</v>
      </c>
      <c r="K541" s="6">
        <v>4000</v>
      </c>
      <c r="L541" s="6">
        <v>9000</v>
      </c>
      <c r="M541" s="6" t="s">
        <v>174</v>
      </c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</row>
    <row r="542" spans="1:232" s="4" customFormat="1" ht="18" customHeight="1" x14ac:dyDescent="0.25">
      <c r="A542" s="8">
        <v>43601</v>
      </c>
      <c r="B542" s="6" t="s">
        <v>22</v>
      </c>
      <c r="C542" s="6">
        <v>5000</v>
      </c>
      <c r="D542" s="6" t="s">
        <v>21</v>
      </c>
      <c r="E542" s="6">
        <v>217</v>
      </c>
      <c r="F542" s="7">
        <v>218</v>
      </c>
      <c r="G542" s="6">
        <v>219</v>
      </c>
      <c r="H542" s="6">
        <v>0</v>
      </c>
      <c r="I542" s="6">
        <v>5000</v>
      </c>
      <c r="J542" s="6">
        <v>0</v>
      </c>
      <c r="K542" s="6">
        <v>0</v>
      </c>
      <c r="L542" s="6">
        <v>5000</v>
      </c>
      <c r="M542" s="6" t="s">
        <v>175</v>
      </c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</row>
    <row r="543" spans="1:232" s="4" customFormat="1" ht="18" customHeight="1" x14ac:dyDescent="0.25">
      <c r="A543" s="8">
        <v>43601</v>
      </c>
      <c r="B543" s="6" t="s">
        <v>16</v>
      </c>
      <c r="C543" s="6">
        <v>100</v>
      </c>
      <c r="D543" s="6" t="s">
        <v>21</v>
      </c>
      <c r="E543" s="6">
        <v>32280</v>
      </c>
      <c r="F543" s="7">
        <v>32340</v>
      </c>
      <c r="G543" s="6">
        <v>32400</v>
      </c>
      <c r="H543" s="6">
        <v>32460</v>
      </c>
      <c r="I543" s="6">
        <v>6000</v>
      </c>
      <c r="J543" s="6">
        <v>6000</v>
      </c>
      <c r="K543" s="6">
        <v>6000</v>
      </c>
      <c r="L543" s="6">
        <v>18000</v>
      </c>
      <c r="M543" s="6" t="s">
        <v>174</v>
      </c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</row>
    <row r="544" spans="1:232" s="4" customFormat="1" ht="18" customHeight="1" x14ac:dyDescent="0.25">
      <c r="A544" s="8">
        <v>43600</v>
      </c>
      <c r="B544" s="6" t="s">
        <v>22</v>
      </c>
      <c r="C544" s="6">
        <v>5000</v>
      </c>
      <c r="D544" s="6" t="s">
        <v>21</v>
      </c>
      <c r="E544" s="7">
        <v>215</v>
      </c>
      <c r="F544" s="6">
        <v>215.6</v>
      </c>
      <c r="G544" s="6">
        <v>216.6</v>
      </c>
      <c r="H544" s="6">
        <v>0</v>
      </c>
      <c r="I544" s="6">
        <v>3000</v>
      </c>
      <c r="J544" s="6">
        <v>0</v>
      </c>
      <c r="K544" s="6">
        <v>0</v>
      </c>
      <c r="L544" s="6">
        <v>3000</v>
      </c>
      <c r="M544" s="6" t="s">
        <v>175</v>
      </c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</row>
    <row r="545" spans="1:232" s="4" customFormat="1" ht="18" customHeight="1" x14ac:dyDescent="0.25">
      <c r="A545" s="8">
        <v>43600</v>
      </c>
      <c r="B545" s="6" t="s">
        <v>17</v>
      </c>
      <c r="C545" s="6">
        <v>100</v>
      </c>
      <c r="D545" s="6" t="s">
        <v>18</v>
      </c>
      <c r="E545" s="7">
        <v>4300</v>
      </c>
      <c r="F545" s="6">
        <v>4270</v>
      </c>
      <c r="G545" s="6">
        <v>4240</v>
      </c>
      <c r="H545" s="6">
        <v>4210</v>
      </c>
      <c r="I545" s="6">
        <v>0</v>
      </c>
      <c r="J545" s="6">
        <v>0</v>
      </c>
      <c r="K545" s="6">
        <v>0</v>
      </c>
      <c r="L545" s="6">
        <v>0</v>
      </c>
      <c r="M545" s="6" t="s">
        <v>173</v>
      </c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</row>
    <row r="546" spans="1:232" s="4" customFormat="1" ht="18" customHeight="1" x14ac:dyDescent="0.25">
      <c r="A546" s="8">
        <v>43600</v>
      </c>
      <c r="B546" s="6" t="s">
        <v>16</v>
      </c>
      <c r="C546" s="6">
        <v>100</v>
      </c>
      <c r="D546" s="6" t="s">
        <v>21</v>
      </c>
      <c r="E546" s="7">
        <v>32300</v>
      </c>
      <c r="F546" s="6">
        <v>32360</v>
      </c>
      <c r="G546" s="6">
        <v>32420</v>
      </c>
      <c r="H546" s="6">
        <v>32480</v>
      </c>
      <c r="I546" s="6">
        <v>6000</v>
      </c>
      <c r="J546" s="6">
        <v>0</v>
      </c>
      <c r="K546" s="6">
        <v>0</v>
      </c>
      <c r="L546" s="6">
        <v>6000</v>
      </c>
      <c r="M546" s="6" t="s">
        <v>175</v>
      </c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</row>
    <row r="547" spans="1:232" s="4" customFormat="1" ht="18" customHeight="1" x14ac:dyDescent="0.25">
      <c r="A547" s="8">
        <v>43599</v>
      </c>
      <c r="B547" s="6" t="s">
        <v>16</v>
      </c>
      <c r="C547" s="6">
        <v>100</v>
      </c>
      <c r="D547" s="6" t="s">
        <v>21</v>
      </c>
      <c r="E547" s="7">
        <v>32400</v>
      </c>
      <c r="F547" s="6">
        <v>32470</v>
      </c>
      <c r="G547" s="6">
        <v>32540</v>
      </c>
      <c r="H547" s="6">
        <v>32610</v>
      </c>
      <c r="I547" s="6">
        <v>0</v>
      </c>
      <c r="J547" s="6">
        <v>0</v>
      </c>
      <c r="K547" s="6">
        <v>0</v>
      </c>
      <c r="L547" s="6">
        <v>-10000</v>
      </c>
      <c r="M547" s="6" t="s">
        <v>176</v>
      </c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</row>
    <row r="548" spans="1:232" s="4" customFormat="1" ht="18" customHeight="1" x14ac:dyDescent="0.25">
      <c r="A548" s="8">
        <v>43599</v>
      </c>
      <c r="B548" s="6" t="s">
        <v>22</v>
      </c>
      <c r="C548" s="6">
        <v>5000</v>
      </c>
      <c r="D548" s="6" t="s">
        <v>21</v>
      </c>
      <c r="E548" s="7">
        <v>213.5</v>
      </c>
      <c r="F548" s="6">
        <v>214.2</v>
      </c>
      <c r="G548" s="6">
        <v>214.9</v>
      </c>
      <c r="H548" s="6">
        <v>0</v>
      </c>
      <c r="I548" s="6">
        <v>0</v>
      </c>
      <c r="J548" s="6">
        <v>0</v>
      </c>
      <c r="K548" s="6">
        <v>0</v>
      </c>
      <c r="L548" s="6">
        <v>-5000</v>
      </c>
      <c r="M548" s="6" t="s">
        <v>176</v>
      </c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</row>
    <row r="549" spans="1:232" s="4" customFormat="1" ht="18" customHeight="1" x14ac:dyDescent="0.25">
      <c r="A549" s="8">
        <v>43599</v>
      </c>
      <c r="B549" s="6" t="s">
        <v>17</v>
      </c>
      <c r="C549" s="6">
        <v>100</v>
      </c>
      <c r="D549" s="6" t="s">
        <v>21</v>
      </c>
      <c r="E549" s="7">
        <v>4350</v>
      </c>
      <c r="F549" s="6">
        <v>4375</v>
      </c>
      <c r="G549" s="6">
        <v>4400</v>
      </c>
      <c r="H549" s="6">
        <v>4430</v>
      </c>
      <c r="I549" s="6">
        <v>2500</v>
      </c>
      <c r="J549" s="6">
        <v>0</v>
      </c>
      <c r="K549" s="6">
        <v>0</v>
      </c>
      <c r="L549" s="6">
        <v>2500</v>
      </c>
      <c r="M549" s="6" t="s">
        <v>175</v>
      </c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</row>
    <row r="550" spans="1:232" s="4" customFormat="1" ht="18" customHeight="1" x14ac:dyDescent="0.25">
      <c r="A550" s="8">
        <v>43598</v>
      </c>
      <c r="B550" s="6" t="s">
        <v>22</v>
      </c>
      <c r="C550" s="6">
        <v>5000</v>
      </c>
      <c r="D550" s="6" t="s">
        <v>18</v>
      </c>
      <c r="E550" s="7">
        <v>214</v>
      </c>
      <c r="F550" s="6">
        <v>213.4</v>
      </c>
      <c r="G550" s="6">
        <v>212.4</v>
      </c>
      <c r="H550" s="6">
        <v>0</v>
      </c>
      <c r="I550" s="6">
        <v>3000</v>
      </c>
      <c r="J550" s="6">
        <v>0</v>
      </c>
      <c r="K550" s="6">
        <v>0</v>
      </c>
      <c r="L550" s="6">
        <v>3000</v>
      </c>
      <c r="M550" s="6" t="s">
        <v>175</v>
      </c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</row>
    <row r="551" spans="1:232" s="4" customFormat="1" ht="18" customHeight="1" x14ac:dyDescent="0.25">
      <c r="A551" s="8">
        <v>43598</v>
      </c>
      <c r="B551" s="6" t="s">
        <v>23</v>
      </c>
      <c r="C551" s="6">
        <v>100</v>
      </c>
      <c r="D551" s="6" t="s">
        <v>21</v>
      </c>
      <c r="E551" s="7">
        <v>32120</v>
      </c>
      <c r="F551" s="6">
        <v>32200</v>
      </c>
      <c r="G551" s="6">
        <v>32300</v>
      </c>
      <c r="H551" s="6">
        <v>32400</v>
      </c>
      <c r="I551" s="6">
        <v>10000</v>
      </c>
      <c r="J551" s="6">
        <v>10000</v>
      </c>
      <c r="K551" s="6">
        <v>10000</v>
      </c>
      <c r="L551" s="6">
        <v>30000</v>
      </c>
      <c r="M551" s="6" t="s">
        <v>174</v>
      </c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</row>
    <row r="552" spans="1:232" s="4" customFormat="1" ht="18" customHeight="1" x14ac:dyDescent="0.25">
      <c r="A552" s="8">
        <v>43598</v>
      </c>
      <c r="B552" s="6" t="s">
        <v>17</v>
      </c>
      <c r="C552" s="6">
        <v>100</v>
      </c>
      <c r="D552" s="6" t="s">
        <v>21</v>
      </c>
      <c r="E552" s="7">
        <v>4400</v>
      </c>
      <c r="F552" s="6">
        <v>4425</v>
      </c>
      <c r="G552" s="6">
        <v>4450</v>
      </c>
      <c r="H552" s="6">
        <v>4480</v>
      </c>
      <c r="I552" s="6">
        <v>2500</v>
      </c>
      <c r="J552" s="6">
        <v>2500</v>
      </c>
      <c r="K552" s="6">
        <v>3000</v>
      </c>
      <c r="L552" s="6">
        <v>8000</v>
      </c>
      <c r="M552" s="6" t="s">
        <v>174</v>
      </c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</row>
    <row r="553" spans="1:232" s="4" customFormat="1" ht="18" customHeight="1" x14ac:dyDescent="0.25">
      <c r="A553" s="8">
        <v>43594</v>
      </c>
      <c r="B553" s="6" t="s">
        <v>33</v>
      </c>
      <c r="C553" s="6">
        <v>5000</v>
      </c>
      <c r="D553" s="6" t="s">
        <v>18</v>
      </c>
      <c r="E553" s="7">
        <v>213</v>
      </c>
      <c r="F553" s="6">
        <v>212</v>
      </c>
      <c r="G553" s="6">
        <v>211</v>
      </c>
      <c r="H553" s="6">
        <v>0</v>
      </c>
      <c r="I553" s="6">
        <v>0</v>
      </c>
      <c r="J553" s="6">
        <v>0</v>
      </c>
      <c r="K553" s="6">
        <v>0</v>
      </c>
      <c r="L553" s="6">
        <v>-7500</v>
      </c>
      <c r="M553" s="6" t="s">
        <v>176</v>
      </c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</row>
    <row r="554" spans="1:232" s="4" customFormat="1" ht="18" customHeight="1" x14ac:dyDescent="0.25">
      <c r="A554" s="8">
        <v>43594</v>
      </c>
      <c r="B554" s="6" t="s">
        <v>17</v>
      </c>
      <c r="C554" s="6">
        <v>100</v>
      </c>
      <c r="D554" s="6" t="s">
        <v>21</v>
      </c>
      <c r="E554" s="7">
        <v>4340</v>
      </c>
      <c r="F554" s="6">
        <v>4360</v>
      </c>
      <c r="G554" s="6">
        <v>4390</v>
      </c>
      <c r="H554" s="6">
        <v>0</v>
      </c>
      <c r="I554" s="6">
        <v>0</v>
      </c>
      <c r="J554" s="6">
        <v>0</v>
      </c>
      <c r="K554" s="6">
        <v>0</v>
      </c>
      <c r="L554" s="6">
        <v>-3500</v>
      </c>
      <c r="M554" s="6" t="s">
        <v>176</v>
      </c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</row>
    <row r="555" spans="1:232" s="4" customFormat="1" ht="18" customHeight="1" x14ac:dyDescent="0.25">
      <c r="A555" s="8">
        <v>43593</v>
      </c>
      <c r="B555" s="6" t="s">
        <v>17</v>
      </c>
      <c r="C555" s="6">
        <v>100</v>
      </c>
      <c r="D555" s="6" t="s">
        <v>18</v>
      </c>
      <c r="E555" s="7">
        <v>4275</v>
      </c>
      <c r="F555" s="6">
        <v>4250</v>
      </c>
      <c r="G555" s="6">
        <v>4220</v>
      </c>
      <c r="H555" s="6">
        <v>4190</v>
      </c>
      <c r="I555" s="6">
        <v>0</v>
      </c>
      <c r="J555" s="6">
        <v>0</v>
      </c>
      <c r="K555" s="6">
        <v>0</v>
      </c>
      <c r="L555" s="6">
        <v>-3500</v>
      </c>
      <c r="M555" s="6" t="s">
        <v>176</v>
      </c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</row>
    <row r="556" spans="1:232" s="4" customFormat="1" ht="18" customHeight="1" x14ac:dyDescent="0.25">
      <c r="A556" s="8">
        <v>43593</v>
      </c>
      <c r="B556" s="6" t="s">
        <v>16</v>
      </c>
      <c r="C556" s="6">
        <v>100</v>
      </c>
      <c r="D556" s="6" t="s">
        <v>21</v>
      </c>
      <c r="E556" s="7">
        <v>31880</v>
      </c>
      <c r="F556" s="6">
        <v>31940</v>
      </c>
      <c r="G556" s="6">
        <v>32040</v>
      </c>
      <c r="H556" s="6">
        <v>32140</v>
      </c>
      <c r="I556" s="6">
        <v>0</v>
      </c>
      <c r="J556" s="6">
        <v>0</v>
      </c>
      <c r="K556" s="6">
        <v>0</v>
      </c>
      <c r="L556" s="6">
        <v>-10000</v>
      </c>
      <c r="M556" s="6" t="s">
        <v>176</v>
      </c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</row>
    <row r="557" spans="1:232" s="4" customFormat="1" ht="18" customHeight="1" x14ac:dyDescent="0.25">
      <c r="A557" s="8">
        <v>43593</v>
      </c>
      <c r="B557" s="6" t="s">
        <v>22</v>
      </c>
      <c r="C557" s="6">
        <v>5000</v>
      </c>
      <c r="D557" s="6" t="s">
        <v>18</v>
      </c>
      <c r="E557" s="7">
        <v>214.3</v>
      </c>
      <c r="F557" s="6">
        <v>213.5</v>
      </c>
      <c r="G557" s="6">
        <v>212.5</v>
      </c>
      <c r="H557" s="6">
        <v>0</v>
      </c>
      <c r="I557" s="6">
        <v>4000</v>
      </c>
      <c r="J557" s="6">
        <v>0</v>
      </c>
      <c r="K557" s="6">
        <v>0</v>
      </c>
      <c r="L557" s="6">
        <v>4000</v>
      </c>
      <c r="M557" s="6" t="s">
        <v>175</v>
      </c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</row>
    <row r="558" spans="1:232" s="4" customFormat="1" ht="18" customHeight="1" x14ac:dyDescent="0.25">
      <c r="A558" s="8">
        <v>43592</v>
      </c>
      <c r="B558" s="6" t="s">
        <v>16</v>
      </c>
      <c r="C558" s="6">
        <v>100</v>
      </c>
      <c r="D558" s="6" t="s">
        <v>18</v>
      </c>
      <c r="E558" s="7">
        <v>31550</v>
      </c>
      <c r="F558" s="6">
        <v>31480</v>
      </c>
      <c r="G558" s="6">
        <v>31300</v>
      </c>
      <c r="H558" s="6">
        <v>0</v>
      </c>
      <c r="I558" s="6">
        <v>0</v>
      </c>
      <c r="J558" s="6">
        <v>0</v>
      </c>
      <c r="K558" s="6">
        <v>0</v>
      </c>
      <c r="L558" s="6">
        <v>-17000</v>
      </c>
      <c r="M558" s="6" t="s">
        <v>176</v>
      </c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</row>
    <row r="559" spans="1:232" s="4" customFormat="1" ht="18" customHeight="1" x14ac:dyDescent="0.25">
      <c r="A559" s="8">
        <v>43592</v>
      </c>
      <c r="B559" s="6" t="s">
        <v>17</v>
      </c>
      <c r="C559" s="6">
        <v>100</v>
      </c>
      <c r="D559" s="6" t="s">
        <v>18</v>
      </c>
      <c r="E559" s="7">
        <v>4300</v>
      </c>
      <c r="F559" s="6">
        <v>4280</v>
      </c>
      <c r="G559" s="6">
        <v>4250</v>
      </c>
      <c r="H559" s="6">
        <v>4220</v>
      </c>
      <c r="I559" s="6">
        <v>2000</v>
      </c>
      <c r="J559" s="6">
        <v>3000</v>
      </c>
      <c r="K559" s="6">
        <v>3000</v>
      </c>
      <c r="L559" s="6">
        <v>8000</v>
      </c>
      <c r="M559" s="6" t="s">
        <v>174</v>
      </c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</row>
    <row r="560" spans="1:232" s="4" customFormat="1" ht="18" customHeight="1" x14ac:dyDescent="0.25">
      <c r="A560" s="8">
        <v>43591</v>
      </c>
      <c r="B560" s="6" t="s">
        <v>16</v>
      </c>
      <c r="C560" s="6">
        <v>100</v>
      </c>
      <c r="D560" s="6" t="s">
        <v>18</v>
      </c>
      <c r="E560" s="7">
        <v>31580</v>
      </c>
      <c r="F560" s="6">
        <v>31700</v>
      </c>
      <c r="G560" s="6">
        <v>31500</v>
      </c>
      <c r="H560" s="6">
        <v>31400</v>
      </c>
      <c r="I560" s="6">
        <v>12000</v>
      </c>
      <c r="J560" s="6">
        <v>0</v>
      </c>
      <c r="K560" s="6">
        <v>0</v>
      </c>
      <c r="L560" s="6">
        <v>12000</v>
      </c>
      <c r="M560" s="6" t="s">
        <v>175</v>
      </c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</row>
    <row r="561" spans="1:232" s="4" customFormat="1" ht="18" customHeight="1" x14ac:dyDescent="0.25">
      <c r="A561" s="8">
        <v>43591</v>
      </c>
      <c r="B561" s="6" t="s">
        <v>17</v>
      </c>
      <c r="C561" s="6">
        <v>100</v>
      </c>
      <c r="D561" s="6" t="s">
        <v>21</v>
      </c>
      <c r="E561" s="7">
        <v>4270</v>
      </c>
      <c r="F561" s="6">
        <v>4290</v>
      </c>
      <c r="G561" s="6">
        <v>4310</v>
      </c>
      <c r="H561" s="6">
        <v>4340</v>
      </c>
      <c r="I561" s="6">
        <v>2000</v>
      </c>
      <c r="J561" s="6">
        <v>2000</v>
      </c>
      <c r="K561" s="6">
        <v>3000</v>
      </c>
      <c r="L561" s="6">
        <v>7000</v>
      </c>
      <c r="M561" s="6" t="s">
        <v>174</v>
      </c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</row>
    <row r="562" spans="1:232" s="4" customFormat="1" ht="18" customHeight="1" x14ac:dyDescent="0.25">
      <c r="A562" s="8">
        <v>43591</v>
      </c>
      <c r="B562" s="6" t="s">
        <v>22</v>
      </c>
      <c r="C562" s="6">
        <v>5000</v>
      </c>
      <c r="D562" s="6" t="s">
        <v>21</v>
      </c>
      <c r="E562" s="7">
        <v>218.5</v>
      </c>
      <c r="F562" s="6">
        <v>219.5</v>
      </c>
      <c r="G562" s="6">
        <v>220.2</v>
      </c>
      <c r="H562" s="6">
        <v>0</v>
      </c>
      <c r="I562" s="6">
        <v>0</v>
      </c>
      <c r="J562" s="6">
        <v>0</v>
      </c>
      <c r="K562" s="6">
        <v>0</v>
      </c>
      <c r="L562" s="6">
        <v>0</v>
      </c>
      <c r="M562" s="6" t="s">
        <v>192</v>
      </c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</row>
    <row r="563" spans="1:232" s="4" customFormat="1" ht="18" customHeight="1" x14ac:dyDescent="0.25">
      <c r="A563" s="8">
        <v>43588</v>
      </c>
      <c r="B563" s="6" t="s">
        <v>33</v>
      </c>
      <c r="C563" s="6">
        <v>5000</v>
      </c>
      <c r="D563" s="6" t="s">
        <v>21</v>
      </c>
      <c r="E563" s="7">
        <v>221</v>
      </c>
      <c r="F563" s="6">
        <v>222</v>
      </c>
      <c r="G563" s="6">
        <v>224</v>
      </c>
      <c r="H563" s="6">
        <v>0</v>
      </c>
      <c r="I563" s="6">
        <v>0</v>
      </c>
      <c r="J563" s="6">
        <v>0</v>
      </c>
      <c r="K563" s="6">
        <v>0</v>
      </c>
      <c r="L563" s="6">
        <v>-4500</v>
      </c>
      <c r="M563" s="6" t="s">
        <v>176</v>
      </c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</row>
    <row r="564" spans="1:232" s="4" customFormat="1" ht="18" customHeight="1" x14ac:dyDescent="0.25">
      <c r="A564" s="8">
        <v>43588</v>
      </c>
      <c r="B564" s="6" t="s">
        <v>22</v>
      </c>
      <c r="C564" s="6">
        <v>5000</v>
      </c>
      <c r="D564" s="6" t="s">
        <v>18</v>
      </c>
      <c r="E564" s="7">
        <v>217.6</v>
      </c>
      <c r="F564" s="6">
        <v>217</v>
      </c>
      <c r="G564" s="6">
        <v>216.4</v>
      </c>
      <c r="H564" s="6">
        <v>0</v>
      </c>
      <c r="I564" s="6">
        <v>0</v>
      </c>
      <c r="J564" s="6">
        <v>0</v>
      </c>
      <c r="K564" s="6">
        <v>0</v>
      </c>
      <c r="L564" s="6">
        <v>0</v>
      </c>
      <c r="M564" s="6" t="s">
        <v>192</v>
      </c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</row>
    <row r="565" spans="1:232" s="4" customFormat="1" ht="18" customHeight="1" x14ac:dyDescent="0.25">
      <c r="A565" s="8">
        <v>43588</v>
      </c>
      <c r="B565" s="6" t="s">
        <v>160</v>
      </c>
      <c r="C565" s="6">
        <v>100</v>
      </c>
      <c r="D565" s="6" t="s">
        <v>18</v>
      </c>
      <c r="E565" s="7">
        <v>31300</v>
      </c>
      <c r="F565" s="6">
        <v>31200</v>
      </c>
      <c r="G565" s="6">
        <v>31100</v>
      </c>
      <c r="H565" s="6">
        <v>31000</v>
      </c>
      <c r="I565" s="6">
        <v>0</v>
      </c>
      <c r="J565" s="6">
        <v>0</v>
      </c>
      <c r="K565" s="6">
        <v>0</v>
      </c>
      <c r="L565" s="6">
        <v>-10000</v>
      </c>
      <c r="M565" s="6" t="s">
        <v>176</v>
      </c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</row>
    <row r="566" spans="1:232" s="4" customFormat="1" ht="18" customHeight="1" x14ac:dyDescent="0.25">
      <c r="A566" s="8">
        <v>43588</v>
      </c>
      <c r="B566" s="6" t="s">
        <v>169</v>
      </c>
      <c r="C566" s="6">
        <v>100</v>
      </c>
      <c r="D566" s="6" t="s">
        <v>21</v>
      </c>
      <c r="E566" s="6">
        <v>4275</v>
      </c>
      <c r="F566" s="6">
        <v>4295</v>
      </c>
      <c r="G566" s="6">
        <v>4320</v>
      </c>
      <c r="H566" s="6">
        <v>4350</v>
      </c>
      <c r="I566" s="6">
        <v>2000</v>
      </c>
      <c r="J566" s="6">
        <v>0</v>
      </c>
      <c r="K566" s="6">
        <v>0</v>
      </c>
      <c r="L566" s="6">
        <v>2000</v>
      </c>
      <c r="M566" s="6" t="s">
        <v>175</v>
      </c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</row>
    <row r="567" spans="1:232" s="4" customFormat="1" ht="18" customHeight="1" x14ac:dyDescent="0.25">
      <c r="A567" s="8">
        <v>43587</v>
      </c>
      <c r="B567" s="6" t="s">
        <v>22</v>
      </c>
      <c r="C567" s="6">
        <v>5000</v>
      </c>
      <c r="D567" s="6" t="s">
        <v>18</v>
      </c>
      <c r="E567" s="7">
        <v>217.5</v>
      </c>
      <c r="F567" s="6">
        <v>216.75</v>
      </c>
      <c r="G567" s="6">
        <v>215.75</v>
      </c>
      <c r="H567" s="6">
        <v>0</v>
      </c>
      <c r="I567" s="6">
        <v>-3750</v>
      </c>
      <c r="J567" s="6">
        <v>0</v>
      </c>
      <c r="K567" s="6">
        <v>0</v>
      </c>
      <c r="L567" s="6">
        <v>3750</v>
      </c>
      <c r="M567" s="6" t="s">
        <v>175</v>
      </c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</row>
    <row r="568" spans="1:232" s="4" customFormat="1" ht="18" customHeight="1" x14ac:dyDescent="0.25">
      <c r="A568" s="8">
        <v>43587</v>
      </c>
      <c r="B568" s="6" t="s">
        <v>17</v>
      </c>
      <c r="C568" s="6">
        <v>100</v>
      </c>
      <c r="D568" s="6" t="s">
        <v>18</v>
      </c>
      <c r="E568" s="7">
        <v>4305</v>
      </c>
      <c r="F568" s="6">
        <v>4285</v>
      </c>
      <c r="G568" s="6">
        <v>4255</v>
      </c>
      <c r="H568" s="6">
        <v>4225</v>
      </c>
      <c r="I568" s="6">
        <v>2000</v>
      </c>
      <c r="J568" s="6">
        <v>0</v>
      </c>
      <c r="K568" s="6">
        <v>0</v>
      </c>
      <c r="L568" s="6">
        <v>2000</v>
      </c>
      <c r="M568" s="6" t="s">
        <v>175</v>
      </c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</row>
    <row r="569" spans="1:232" s="4" customFormat="1" ht="18" customHeight="1" x14ac:dyDescent="0.25">
      <c r="A569" s="8">
        <v>43587</v>
      </c>
      <c r="B569" s="6" t="s">
        <v>22</v>
      </c>
      <c r="C569" s="6">
        <v>5000</v>
      </c>
      <c r="D569" s="6" t="s">
        <v>21</v>
      </c>
      <c r="E569" s="7">
        <v>219.4</v>
      </c>
      <c r="F569" s="6">
        <v>220</v>
      </c>
      <c r="G569" s="6">
        <v>220.6</v>
      </c>
      <c r="H569" s="6">
        <v>0</v>
      </c>
      <c r="I569" s="6">
        <v>0</v>
      </c>
      <c r="J569" s="6">
        <v>0</v>
      </c>
      <c r="K569" s="6">
        <v>0</v>
      </c>
      <c r="L569" s="6">
        <v>-5000</v>
      </c>
      <c r="M569" s="6" t="s">
        <v>176</v>
      </c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</row>
    <row r="570" spans="1:232" s="4" customFormat="1" ht="18" customHeight="1" x14ac:dyDescent="0.25">
      <c r="A570" s="8" t="s">
        <v>191</v>
      </c>
      <c r="B570" s="6" t="s">
        <v>22</v>
      </c>
      <c r="C570" s="6">
        <v>5000</v>
      </c>
      <c r="D570" s="6" t="s">
        <v>21</v>
      </c>
      <c r="E570" s="7">
        <v>226.4</v>
      </c>
      <c r="F570" s="6">
        <v>227</v>
      </c>
      <c r="G570" s="6">
        <v>227.6</v>
      </c>
      <c r="H570" s="6">
        <v>0</v>
      </c>
      <c r="I570" s="6">
        <v>3000</v>
      </c>
      <c r="J570" s="6">
        <v>0</v>
      </c>
      <c r="K570" s="6">
        <v>0</v>
      </c>
      <c r="L570" s="6">
        <v>3000</v>
      </c>
      <c r="M570" s="6" t="s">
        <v>175</v>
      </c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</row>
    <row r="571" spans="1:232" s="4" customFormat="1" ht="18" customHeight="1" x14ac:dyDescent="0.25">
      <c r="A571" s="8">
        <v>43581</v>
      </c>
      <c r="B571" s="6" t="s">
        <v>160</v>
      </c>
      <c r="C571" s="6">
        <v>100</v>
      </c>
      <c r="D571" s="6" t="s">
        <v>21</v>
      </c>
      <c r="E571" s="7">
        <v>31950</v>
      </c>
      <c r="F571" s="6">
        <v>32050</v>
      </c>
      <c r="G571" s="6">
        <v>32150</v>
      </c>
      <c r="H571" s="6">
        <v>0</v>
      </c>
      <c r="I571" s="6">
        <v>0</v>
      </c>
      <c r="J571" s="6">
        <v>0</v>
      </c>
      <c r="K571" s="6">
        <v>0</v>
      </c>
      <c r="L571" s="6">
        <v>-15000</v>
      </c>
      <c r="M571" s="6" t="s">
        <v>176</v>
      </c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</row>
    <row r="572" spans="1:232" s="4" customFormat="1" ht="18" customHeight="1" x14ac:dyDescent="0.25">
      <c r="A572" s="8">
        <v>43581</v>
      </c>
      <c r="B572" s="6" t="s">
        <v>189</v>
      </c>
      <c r="C572" s="6">
        <v>5000</v>
      </c>
      <c r="D572" s="6" t="s">
        <v>21</v>
      </c>
      <c r="E572" s="7">
        <v>230</v>
      </c>
      <c r="F572" s="6">
        <v>237</v>
      </c>
      <c r="G572" s="6">
        <v>245</v>
      </c>
      <c r="H572" s="6">
        <v>0</v>
      </c>
      <c r="I572" s="6">
        <v>0</v>
      </c>
      <c r="J572" s="6">
        <v>0</v>
      </c>
      <c r="K572" s="6">
        <v>0</v>
      </c>
      <c r="L572" s="6">
        <v>0</v>
      </c>
      <c r="M572" s="6" t="s">
        <v>190</v>
      </c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</row>
    <row r="573" spans="1:232" s="4" customFormat="1" ht="18" customHeight="1" x14ac:dyDescent="0.25">
      <c r="A573" s="8">
        <v>43581</v>
      </c>
      <c r="B573" s="6" t="s">
        <v>22</v>
      </c>
      <c r="C573" s="6">
        <v>5000</v>
      </c>
      <c r="D573" s="6" t="s">
        <v>21</v>
      </c>
      <c r="E573" s="7">
        <v>232</v>
      </c>
      <c r="F573" s="6">
        <v>233</v>
      </c>
      <c r="G573" s="6">
        <v>234</v>
      </c>
      <c r="H573" s="6">
        <v>0</v>
      </c>
      <c r="I573" s="6">
        <v>5000</v>
      </c>
      <c r="J573" s="6">
        <v>0</v>
      </c>
      <c r="K573" s="6">
        <v>0</v>
      </c>
      <c r="L573" s="6">
        <v>5000</v>
      </c>
      <c r="M573" s="6" t="s">
        <v>175</v>
      </c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</row>
    <row r="574" spans="1:232" s="4" customFormat="1" ht="18" customHeight="1" x14ac:dyDescent="0.25">
      <c r="A574" s="8">
        <v>43580</v>
      </c>
      <c r="B574" s="6" t="s">
        <v>16</v>
      </c>
      <c r="C574" s="6">
        <v>100</v>
      </c>
      <c r="D574" s="6" t="s">
        <v>21</v>
      </c>
      <c r="E574" s="7">
        <v>31900</v>
      </c>
      <c r="F574" s="6">
        <v>31960</v>
      </c>
      <c r="G574" s="6">
        <v>32020</v>
      </c>
      <c r="H574" s="6">
        <v>32080</v>
      </c>
      <c r="I574" s="6">
        <v>6000</v>
      </c>
      <c r="J574" s="6">
        <v>6000</v>
      </c>
      <c r="K574" s="6">
        <v>0</v>
      </c>
      <c r="L574" s="6">
        <v>12000</v>
      </c>
      <c r="M574" s="6" t="s">
        <v>177</v>
      </c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</row>
    <row r="575" spans="1:232" s="4" customFormat="1" ht="18" customHeight="1" x14ac:dyDescent="0.25">
      <c r="A575" s="8">
        <v>43580</v>
      </c>
      <c r="B575" s="6" t="s">
        <v>22</v>
      </c>
      <c r="C575" s="6">
        <v>5000</v>
      </c>
      <c r="D575" s="6" t="s">
        <v>21</v>
      </c>
      <c r="E575" s="7">
        <v>229</v>
      </c>
      <c r="F575" s="6">
        <v>230</v>
      </c>
      <c r="G575" s="6">
        <v>231</v>
      </c>
      <c r="H575" s="6">
        <v>0</v>
      </c>
      <c r="I575" s="6">
        <v>5000</v>
      </c>
      <c r="J575" s="6">
        <v>0</v>
      </c>
      <c r="K575" s="6">
        <v>0</v>
      </c>
      <c r="L575" s="6">
        <v>5000</v>
      </c>
      <c r="M575" s="6" t="s">
        <v>175</v>
      </c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</row>
    <row r="576" spans="1:232" s="4" customFormat="1" ht="18" customHeight="1" x14ac:dyDescent="0.25">
      <c r="A576" s="8">
        <v>43579</v>
      </c>
      <c r="B576" s="6" t="s">
        <v>17</v>
      </c>
      <c r="C576" s="6">
        <v>100</v>
      </c>
      <c r="D576" s="6" t="s">
        <v>21</v>
      </c>
      <c r="E576" s="7">
        <v>4645</v>
      </c>
      <c r="F576" s="6">
        <v>4675</v>
      </c>
      <c r="G576" s="6">
        <v>4705</v>
      </c>
      <c r="H576" s="6">
        <v>4735</v>
      </c>
      <c r="I576" s="6">
        <v>3000</v>
      </c>
      <c r="J576" s="6">
        <v>3000</v>
      </c>
      <c r="K576" s="6">
        <v>0</v>
      </c>
      <c r="L576" s="6">
        <v>6000</v>
      </c>
      <c r="M576" s="6" t="s">
        <v>177</v>
      </c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</row>
    <row r="577" spans="1:232" s="4" customFormat="1" ht="18" customHeight="1" x14ac:dyDescent="0.25">
      <c r="A577" s="8">
        <v>43579</v>
      </c>
      <c r="B577" s="6" t="s">
        <v>16</v>
      </c>
      <c r="C577" s="6">
        <v>100</v>
      </c>
      <c r="D577" s="6" t="s">
        <v>18</v>
      </c>
      <c r="E577" s="7">
        <v>31600</v>
      </c>
      <c r="F577" s="6">
        <v>31540</v>
      </c>
      <c r="G577" s="6">
        <v>31480</v>
      </c>
      <c r="H577" s="6">
        <v>31420</v>
      </c>
      <c r="I577" s="6">
        <v>0</v>
      </c>
      <c r="J577" s="6">
        <v>0</v>
      </c>
      <c r="K577" s="6">
        <v>0</v>
      </c>
      <c r="L577" s="6">
        <v>-9000</v>
      </c>
      <c r="M577" s="6" t="s">
        <v>176</v>
      </c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</row>
    <row r="578" spans="1:232" s="4" customFormat="1" ht="18" customHeight="1" x14ac:dyDescent="0.25">
      <c r="A578" s="8">
        <v>43579</v>
      </c>
      <c r="B578" s="6" t="s">
        <v>22</v>
      </c>
      <c r="C578" s="6">
        <v>5000</v>
      </c>
      <c r="D578" s="6" t="s">
        <v>18</v>
      </c>
      <c r="E578" s="7">
        <v>223.5</v>
      </c>
      <c r="F578" s="6">
        <v>222.9</v>
      </c>
      <c r="G578" s="6">
        <v>222.3</v>
      </c>
      <c r="H578" s="6">
        <v>0</v>
      </c>
      <c r="I578" s="6">
        <v>3000</v>
      </c>
      <c r="J578" s="6">
        <v>0</v>
      </c>
      <c r="K578" s="6">
        <v>0</v>
      </c>
      <c r="L578" s="6">
        <v>3000</v>
      </c>
      <c r="M578" s="6" t="s">
        <v>185</v>
      </c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</row>
    <row r="579" spans="1:232" s="4" customFormat="1" ht="18" customHeight="1" x14ac:dyDescent="0.25">
      <c r="A579" s="8">
        <v>43578</v>
      </c>
      <c r="B579" s="6" t="s">
        <v>16</v>
      </c>
      <c r="C579" s="6">
        <v>100</v>
      </c>
      <c r="D579" s="6" t="s">
        <v>18</v>
      </c>
      <c r="E579" s="7">
        <v>31500</v>
      </c>
      <c r="F579" s="6">
        <v>31430</v>
      </c>
      <c r="G579" s="6">
        <v>31330</v>
      </c>
      <c r="H579" s="6">
        <v>31230</v>
      </c>
      <c r="I579" s="6">
        <v>7000</v>
      </c>
      <c r="J579" s="6">
        <v>0</v>
      </c>
      <c r="K579" s="6">
        <v>0</v>
      </c>
      <c r="L579" s="6">
        <v>7000</v>
      </c>
      <c r="M579" s="6" t="s">
        <v>175</v>
      </c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</row>
    <row r="580" spans="1:232" s="4" customFormat="1" ht="18" customHeight="1" x14ac:dyDescent="0.25">
      <c r="A580" s="8">
        <v>43578</v>
      </c>
      <c r="B580" s="6" t="s">
        <v>22</v>
      </c>
      <c r="C580" s="6">
        <v>5000</v>
      </c>
      <c r="D580" s="6" t="s">
        <v>18</v>
      </c>
      <c r="E580" s="7">
        <v>225</v>
      </c>
      <c r="F580" s="6">
        <v>224.6</v>
      </c>
      <c r="G580" s="6">
        <v>223.4</v>
      </c>
      <c r="H580" s="6">
        <v>0</v>
      </c>
      <c r="I580" s="6">
        <v>2000</v>
      </c>
      <c r="J580" s="6">
        <v>0</v>
      </c>
      <c r="K580" s="6">
        <v>0</v>
      </c>
      <c r="L580" s="6">
        <v>2000</v>
      </c>
      <c r="M580" s="6" t="s">
        <v>175</v>
      </c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</row>
    <row r="581" spans="1:232" s="4" customFormat="1" ht="18" customHeight="1" x14ac:dyDescent="0.25">
      <c r="A581" s="8">
        <v>43578</v>
      </c>
      <c r="B581" s="6" t="s">
        <v>38</v>
      </c>
      <c r="C581" s="6">
        <v>30</v>
      </c>
      <c r="D581" s="6" t="s">
        <v>18</v>
      </c>
      <c r="E581" s="7">
        <v>37300</v>
      </c>
      <c r="F581" s="6">
        <v>37150</v>
      </c>
      <c r="G581" s="6">
        <v>37000</v>
      </c>
      <c r="H581" s="6">
        <v>36850</v>
      </c>
      <c r="I581" s="6">
        <v>450</v>
      </c>
      <c r="J581" s="6">
        <v>450</v>
      </c>
      <c r="K581" s="6">
        <v>450</v>
      </c>
      <c r="L581" s="6">
        <v>1350</v>
      </c>
      <c r="M581" s="6" t="s">
        <v>187</v>
      </c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</row>
    <row r="582" spans="1:232" s="4" customFormat="1" ht="18" customHeight="1" x14ac:dyDescent="0.25">
      <c r="A582" s="8">
        <v>43577</v>
      </c>
      <c r="B582" s="6" t="s">
        <v>22</v>
      </c>
      <c r="C582" s="6">
        <v>5000</v>
      </c>
      <c r="D582" s="6" t="s">
        <v>21</v>
      </c>
      <c r="E582" s="7">
        <v>227</v>
      </c>
      <c r="F582" s="6">
        <v>227.6</v>
      </c>
      <c r="G582" s="6">
        <v>228.2</v>
      </c>
      <c r="H582" s="6">
        <v>0</v>
      </c>
      <c r="I582" s="6">
        <v>3000</v>
      </c>
      <c r="J582" s="6">
        <v>0</v>
      </c>
      <c r="K582" s="6">
        <v>0</v>
      </c>
      <c r="L582" s="6">
        <v>3000</v>
      </c>
      <c r="M582" s="6" t="s">
        <v>175</v>
      </c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</row>
    <row r="583" spans="1:232" s="4" customFormat="1" ht="18" customHeight="1" x14ac:dyDescent="0.25">
      <c r="A583" s="8">
        <v>43573</v>
      </c>
      <c r="B583" s="6" t="s">
        <v>16</v>
      </c>
      <c r="C583" s="6">
        <v>100</v>
      </c>
      <c r="D583" s="6" t="s">
        <v>21</v>
      </c>
      <c r="E583" s="7">
        <v>31450</v>
      </c>
      <c r="F583" s="6">
        <v>31510</v>
      </c>
      <c r="G583" s="6">
        <v>31570</v>
      </c>
      <c r="H583" s="6">
        <v>31630</v>
      </c>
      <c r="I583" s="6">
        <v>6000</v>
      </c>
      <c r="J583" s="6">
        <v>6000</v>
      </c>
      <c r="K583" s="6">
        <v>0</v>
      </c>
      <c r="L583" s="6">
        <v>12000</v>
      </c>
      <c r="M583" s="6" t="s">
        <v>177</v>
      </c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</row>
    <row r="584" spans="1:232" s="4" customFormat="1" ht="18" customHeight="1" x14ac:dyDescent="0.25">
      <c r="A584" s="8">
        <v>43573</v>
      </c>
      <c r="B584" s="6" t="s">
        <v>22</v>
      </c>
      <c r="C584" s="6">
        <v>5000</v>
      </c>
      <c r="D584" s="6" t="s">
        <v>18</v>
      </c>
      <c r="E584" s="7">
        <v>224.6</v>
      </c>
      <c r="F584" s="6">
        <v>224</v>
      </c>
      <c r="G584" s="6">
        <v>223.4</v>
      </c>
      <c r="H584" s="6">
        <v>0</v>
      </c>
      <c r="I584" s="6">
        <v>3000</v>
      </c>
      <c r="J584" s="6">
        <v>0</v>
      </c>
      <c r="K584" s="6">
        <v>0</v>
      </c>
      <c r="L584" s="6">
        <v>3000</v>
      </c>
      <c r="M584" s="6" t="s">
        <v>175</v>
      </c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</row>
    <row r="585" spans="1:232" s="2" customFormat="1" ht="18" customHeight="1" x14ac:dyDescent="0.25">
      <c r="A585" s="8">
        <v>43571</v>
      </c>
      <c r="B585" s="6" t="s">
        <v>16</v>
      </c>
      <c r="C585" s="6">
        <v>100</v>
      </c>
      <c r="D585" s="6" t="s">
        <v>18</v>
      </c>
      <c r="E585" s="7">
        <v>31730</v>
      </c>
      <c r="F585" s="6">
        <v>31670</v>
      </c>
      <c r="G585" s="6">
        <v>31610</v>
      </c>
      <c r="H585" s="6">
        <v>31550</v>
      </c>
      <c r="I585" s="6">
        <v>6000</v>
      </c>
      <c r="J585" s="6">
        <v>6000</v>
      </c>
      <c r="K585" s="6">
        <v>6000</v>
      </c>
      <c r="L585" s="6">
        <v>18000</v>
      </c>
      <c r="M585" s="6" t="s">
        <v>174</v>
      </c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  <c r="AP585" s="15"/>
      <c r="AQ585" s="15"/>
      <c r="AR585" s="15"/>
      <c r="AS585" s="15"/>
      <c r="AT585" s="15"/>
      <c r="AU585" s="15"/>
      <c r="AV585" s="15"/>
      <c r="AW585" s="15"/>
      <c r="AX585" s="15"/>
      <c r="AY585" s="15"/>
      <c r="AZ585" s="15"/>
      <c r="BA585" s="15"/>
      <c r="BB585" s="15"/>
      <c r="BC585" s="15"/>
      <c r="BD585" s="15"/>
      <c r="BE585" s="15"/>
      <c r="BF585" s="15"/>
      <c r="BG585" s="15"/>
      <c r="BH585" s="15"/>
      <c r="BI585" s="15"/>
      <c r="BJ585" s="15"/>
      <c r="BK585" s="15"/>
      <c r="BL585" s="15"/>
      <c r="BM585" s="15"/>
      <c r="BN585" s="15"/>
      <c r="BO585" s="15"/>
      <c r="BP585" s="15"/>
      <c r="BQ585" s="15"/>
      <c r="BR585" s="15"/>
      <c r="BS585" s="15"/>
      <c r="BT585" s="15"/>
      <c r="BU585" s="15"/>
      <c r="BV585" s="15"/>
      <c r="BW585" s="15"/>
      <c r="BX585" s="15"/>
      <c r="BY585" s="15"/>
      <c r="BZ585" s="15"/>
      <c r="CA585" s="15"/>
      <c r="CB585" s="15"/>
      <c r="CC585" s="15"/>
      <c r="CD585" s="15"/>
      <c r="CE585" s="15"/>
      <c r="CF585" s="15"/>
      <c r="CG585" s="15"/>
      <c r="CH585" s="15"/>
      <c r="CI585" s="15"/>
      <c r="CJ585" s="15"/>
      <c r="CK585" s="15"/>
      <c r="CL585" s="15"/>
      <c r="CM585" s="15"/>
      <c r="CN585" s="15"/>
      <c r="CO585" s="15"/>
      <c r="CP585" s="15"/>
      <c r="CQ585" s="15"/>
      <c r="CR585" s="15"/>
      <c r="CS585" s="15"/>
      <c r="CT585" s="15"/>
      <c r="CU585" s="15"/>
      <c r="CV585" s="15"/>
      <c r="CW585" s="15"/>
      <c r="CX585" s="15"/>
      <c r="CY585" s="15"/>
      <c r="CZ585" s="15"/>
      <c r="DA585" s="15"/>
      <c r="DB585" s="15"/>
      <c r="DC585" s="15"/>
      <c r="DD585" s="15"/>
      <c r="DE585" s="15"/>
      <c r="DF585" s="15"/>
      <c r="DG585" s="15"/>
      <c r="DH585" s="15"/>
      <c r="DI585" s="15"/>
      <c r="DJ585" s="15"/>
      <c r="DK585" s="15"/>
      <c r="DL585" s="15"/>
      <c r="DM585" s="15"/>
      <c r="DN585" s="15"/>
      <c r="DO585" s="15"/>
      <c r="DP585" s="15"/>
      <c r="DQ585" s="15"/>
      <c r="DR585" s="15"/>
      <c r="DS585" s="15"/>
      <c r="DT585" s="15"/>
      <c r="DU585" s="15"/>
      <c r="DV585" s="15"/>
      <c r="DW585" s="15"/>
      <c r="DX585" s="15"/>
      <c r="DY585" s="15"/>
      <c r="DZ585" s="15"/>
      <c r="EA585" s="15"/>
      <c r="EB585" s="15"/>
      <c r="EC585" s="15"/>
      <c r="ED585" s="15"/>
      <c r="EE585" s="15"/>
      <c r="EF585" s="15"/>
      <c r="EG585" s="15"/>
      <c r="EH585" s="15"/>
      <c r="EI585" s="15"/>
      <c r="EJ585" s="15"/>
      <c r="EK585" s="15"/>
      <c r="EL585" s="15"/>
      <c r="EM585" s="15"/>
      <c r="EN585" s="15"/>
      <c r="EO585" s="15"/>
      <c r="EP585" s="15"/>
      <c r="EQ585" s="15"/>
      <c r="ER585" s="15"/>
      <c r="ES585" s="15"/>
      <c r="ET585" s="15"/>
      <c r="EU585" s="15"/>
      <c r="EV585" s="15"/>
      <c r="EW585" s="15"/>
      <c r="EX585" s="15"/>
      <c r="EY585" s="15"/>
      <c r="EZ585" s="15"/>
      <c r="FA585" s="15"/>
      <c r="FB585" s="15"/>
      <c r="FC585" s="15"/>
      <c r="FD585" s="15"/>
      <c r="FE585" s="15"/>
      <c r="FF585" s="15"/>
      <c r="FG585" s="15"/>
      <c r="FH585" s="15"/>
      <c r="FI585" s="15"/>
      <c r="FJ585" s="15"/>
      <c r="FK585" s="15"/>
      <c r="FL585" s="15"/>
      <c r="FM585" s="15"/>
      <c r="FN585" s="15"/>
      <c r="FO585" s="15"/>
      <c r="FP585" s="15"/>
      <c r="FQ585" s="15"/>
      <c r="FR585" s="15"/>
      <c r="FS585" s="15"/>
      <c r="FT585" s="15"/>
      <c r="FU585" s="15"/>
      <c r="FV585" s="15"/>
      <c r="FW585" s="15"/>
      <c r="FX585" s="15"/>
      <c r="FY585" s="15"/>
      <c r="FZ585" s="15"/>
      <c r="GA585" s="15"/>
      <c r="GB585" s="15"/>
      <c r="GC585" s="15"/>
      <c r="GD585" s="15"/>
      <c r="GE585" s="15"/>
      <c r="GF585" s="15"/>
      <c r="GG585" s="15"/>
      <c r="GH585" s="15"/>
      <c r="GI585" s="15"/>
      <c r="GJ585" s="15"/>
      <c r="GK585" s="15"/>
      <c r="GL585" s="15"/>
      <c r="GM585" s="15"/>
      <c r="GN585" s="15"/>
      <c r="GO585" s="15"/>
      <c r="GP585" s="15"/>
      <c r="GQ585" s="15"/>
      <c r="GR585" s="15"/>
      <c r="GS585" s="15"/>
      <c r="GT585" s="15"/>
      <c r="GU585" s="15"/>
      <c r="GV585" s="15"/>
      <c r="GW585" s="15"/>
      <c r="GX585" s="15"/>
      <c r="GY585" s="15"/>
      <c r="GZ585" s="15"/>
      <c r="HA585" s="15"/>
      <c r="HB585" s="15"/>
      <c r="HC585" s="15"/>
      <c r="HD585" s="15"/>
      <c r="HE585" s="15"/>
      <c r="HF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</row>
    <row r="586" spans="1:232" s="2" customFormat="1" ht="18" customHeight="1" x14ac:dyDescent="0.25">
      <c r="A586" s="8">
        <v>43571</v>
      </c>
      <c r="B586" s="6" t="s">
        <v>22</v>
      </c>
      <c r="C586" s="6">
        <v>5000</v>
      </c>
      <c r="D586" s="6" t="s">
        <v>18</v>
      </c>
      <c r="E586" s="7">
        <v>227.6</v>
      </c>
      <c r="F586" s="6">
        <v>227</v>
      </c>
      <c r="G586" s="6">
        <v>226.4</v>
      </c>
      <c r="H586" s="6">
        <v>0</v>
      </c>
      <c r="I586" s="6">
        <v>3000</v>
      </c>
      <c r="J586" s="6">
        <v>3000</v>
      </c>
      <c r="K586" s="6">
        <v>0</v>
      </c>
      <c r="L586" s="6">
        <v>6000</v>
      </c>
      <c r="M586" s="6" t="s">
        <v>174</v>
      </c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  <c r="AP586" s="15"/>
      <c r="AQ586" s="15"/>
      <c r="AR586" s="15"/>
      <c r="AS586" s="15"/>
      <c r="AT586" s="15"/>
      <c r="AU586" s="15"/>
      <c r="AV586" s="15"/>
      <c r="AW586" s="15"/>
      <c r="AX586" s="15"/>
      <c r="AY586" s="15"/>
      <c r="AZ586" s="15"/>
      <c r="BA586" s="15"/>
      <c r="BB586" s="15"/>
      <c r="BC586" s="15"/>
      <c r="BD586" s="15"/>
      <c r="BE586" s="15"/>
      <c r="BF586" s="15"/>
      <c r="BG586" s="15"/>
      <c r="BH586" s="15"/>
      <c r="BI586" s="15"/>
      <c r="BJ586" s="15"/>
      <c r="BK586" s="15"/>
      <c r="BL586" s="15"/>
      <c r="BM586" s="15"/>
      <c r="BN586" s="15"/>
      <c r="BO586" s="15"/>
      <c r="BP586" s="15"/>
      <c r="BQ586" s="15"/>
      <c r="BR586" s="15"/>
      <c r="BS586" s="15"/>
      <c r="BT586" s="15"/>
      <c r="BU586" s="15"/>
      <c r="BV586" s="15"/>
      <c r="BW586" s="15"/>
      <c r="BX586" s="15"/>
      <c r="BY586" s="15"/>
      <c r="BZ586" s="15"/>
      <c r="CA586" s="15"/>
      <c r="CB586" s="15"/>
      <c r="CC586" s="15"/>
      <c r="CD586" s="15"/>
      <c r="CE586" s="15"/>
      <c r="CF586" s="15"/>
      <c r="CG586" s="15"/>
      <c r="CH586" s="15"/>
      <c r="CI586" s="15"/>
      <c r="CJ586" s="15"/>
      <c r="CK586" s="15"/>
      <c r="CL586" s="15"/>
      <c r="CM586" s="15"/>
      <c r="CN586" s="15"/>
      <c r="CO586" s="15"/>
      <c r="CP586" s="15"/>
      <c r="CQ586" s="15"/>
      <c r="CR586" s="15"/>
      <c r="CS586" s="15"/>
      <c r="CT586" s="15"/>
      <c r="CU586" s="15"/>
      <c r="CV586" s="15"/>
      <c r="CW586" s="15"/>
      <c r="CX586" s="15"/>
      <c r="CY586" s="15"/>
      <c r="CZ586" s="15"/>
      <c r="DA586" s="15"/>
      <c r="DB586" s="15"/>
      <c r="DC586" s="15"/>
      <c r="DD586" s="15"/>
      <c r="DE586" s="15"/>
      <c r="DF586" s="15"/>
      <c r="DG586" s="15"/>
      <c r="DH586" s="15"/>
      <c r="DI586" s="15"/>
      <c r="DJ586" s="15"/>
      <c r="DK586" s="15"/>
      <c r="DL586" s="15"/>
      <c r="DM586" s="15"/>
      <c r="DN586" s="15"/>
      <c r="DO586" s="15"/>
      <c r="DP586" s="15"/>
      <c r="DQ586" s="15"/>
      <c r="DR586" s="15"/>
      <c r="DS586" s="15"/>
      <c r="DT586" s="15"/>
      <c r="DU586" s="15"/>
      <c r="DV586" s="15"/>
      <c r="DW586" s="15"/>
      <c r="DX586" s="15"/>
      <c r="DY586" s="15"/>
      <c r="DZ586" s="15"/>
      <c r="EA586" s="15"/>
      <c r="EB586" s="15"/>
      <c r="EC586" s="15"/>
      <c r="ED586" s="15"/>
      <c r="EE586" s="15"/>
      <c r="EF586" s="15"/>
      <c r="EG586" s="15"/>
      <c r="EH586" s="15"/>
      <c r="EI586" s="15"/>
      <c r="EJ586" s="15"/>
      <c r="EK586" s="15"/>
      <c r="EL586" s="15"/>
      <c r="EM586" s="15"/>
      <c r="EN586" s="15"/>
      <c r="EO586" s="15"/>
      <c r="EP586" s="15"/>
      <c r="EQ586" s="15"/>
      <c r="ER586" s="15"/>
      <c r="ES586" s="15"/>
      <c r="ET586" s="15"/>
      <c r="EU586" s="15"/>
      <c r="EV586" s="15"/>
      <c r="EW586" s="15"/>
      <c r="EX586" s="15"/>
      <c r="EY586" s="15"/>
      <c r="EZ586" s="15"/>
      <c r="FA586" s="15"/>
      <c r="FB586" s="15"/>
      <c r="FC586" s="15"/>
      <c r="FD586" s="15"/>
      <c r="FE586" s="15"/>
      <c r="FF586" s="15"/>
      <c r="FG586" s="15"/>
      <c r="FH586" s="15"/>
      <c r="FI586" s="15"/>
      <c r="FJ586" s="15"/>
      <c r="FK586" s="15"/>
      <c r="FL586" s="15"/>
      <c r="FM586" s="15"/>
      <c r="FN586" s="15"/>
      <c r="FO586" s="15"/>
      <c r="FP586" s="15"/>
      <c r="FQ586" s="15"/>
      <c r="FR586" s="15"/>
      <c r="FS586" s="15"/>
      <c r="FT586" s="15"/>
      <c r="FU586" s="15"/>
      <c r="FV586" s="15"/>
      <c r="FW586" s="15"/>
      <c r="FX586" s="15"/>
      <c r="FY586" s="15"/>
      <c r="FZ586" s="15"/>
      <c r="GA586" s="15"/>
      <c r="GB586" s="15"/>
      <c r="GC586" s="15"/>
      <c r="GD586" s="15"/>
      <c r="GE586" s="15"/>
      <c r="GF586" s="15"/>
      <c r="GG586" s="15"/>
      <c r="GH586" s="15"/>
      <c r="GI586" s="15"/>
      <c r="GJ586" s="15"/>
      <c r="GK586" s="15"/>
      <c r="GL586" s="15"/>
      <c r="GM586" s="15"/>
      <c r="GN586" s="15"/>
      <c r="GO586" s="15"/>
      <c r="GP586" s="15"/>
      <c r="GQ586" s="15"/>
      <c r="GR586" s="15"/>
      <c r="GS586" s="15"/>
      <c r="GT586" s="15"/>
      <c r="GU586" s="15"/>
      <c r="GV586" s="15"/>
      <c r="GW586" s="15"/>
      <c r="GX586" s="15"/>
      <c r="GY586" s="15"/>
      <c r="GZ586" s="15"/>
      <c r="HA586" s="15"/>
      <c r="HB586" s="15"/>
      <c r="HC586" s="15"/>
      <c r="HD586" s="15"/>
      <c r="HE586" s="15"/>
      <c r="HF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</row>
    <row r="587" spans="1:232" s="2" customFormat="1" ht="18" customHeight="1" x14ac:dyDescent="0.25">
      <c r="A587" s="8">
        <v>43570</v>
      </c>
      <c r="B587" s="6" t="s">
        <v>33</v>
      </c>
      <c r="C587" s="6">
        <v>5000</v>
      </c>
      <c r="D587" s="6" t="s">
        <v>21</v>
      </c>
      <c r="E587" s="7">
        <v>230</v>
      </c>
      <c r="F587" s="6">
        <v>231</v>
      </c>
      <c r="G587" s="6">
        <v>232</v>
      </c>
      <c r="H587" s="6">
        <v>0</v>
      </c>
      <c r="I587" s="6">
        <v>5000</v>
      </c>
      <c r="J587" s="6">
        <v>5000</v>
      </c>
      <c r="K587" s="6">
        <v>0</v>
      </c>
      <c r="L587" s="6">
        <v>10000</v>
      </c>
      <c r="M587" s="6" t="s">
        <v>187</v>
      </c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  <c r="AP587" s="15"/>
      <c r="AQ587" s="15"/>
      <c r="AR587" s="15"/>
      <c r="AS587" s="15"/>
      <c r="AT587" s="15"/>
      <c r="AU587" s="15"/>
      <c r="AV587" s="15"/>
      <c r="AW587" s="15"/>
      <c r="AX587" s="15"/>
      <c r="AY587" s="15"/>
      <c r="AZ587" s="15"/>
      <c r="BA587" s="15"/>
      <c r="BB587" s="15"/>
      <c r="BC587" s="15"/>
      <c r="BD587" s="15"/>
      <c r="BE587" s="15"/>
      <c r="BF587" s="15"/>
      <c r="BG587" s="15"/>
      <c r="BH587" s="15"/>
      <c r="BI587" s="15"/>
      <c r="BJ587" s="15"/>
      <c r="BK587" s="15"/>
      <c r="BL587" s="15"/>
      <c r="BM587" s="15"/>
      <c r="BN587" s="15"/>
      <c r="BO587" s="15"/>
      <c r="BP587" s="15"/>
      <c r="BQ587" s="15"/>
      <c r="BR587" s="15"/>
      <c r="BS587" s="15"/>
      <c r="BT587" s="15"/>
      <c r="BU587" s="15"/>
      <c r="BV587" s="15"/>
      <c r="BW587" s="15"/>
      <c r="BX587" s="15"/>
      <c r="BY587" s="15"/>
      <c r="BZ587" s="15"/>
      <c r="CA587" s="15"/>
      <c r="CB587" s="15"/>
      <c r="CC587" s="15"/>
      <c r="CD587" s="15"/>
      <c r="CE587" s="15"/>
      <c r="CF587" s="15"/>
      <c r="CG587" s="15"/>
      <c r="CH587" s="15"/>
      <c r="CI587" s="15"/>
      <c r="CJ587" s="15"/>
      <c r="CK587" s="15"/>
      <c r="CL587" s="15"/>
      <c r="CM587" s="15"/>
      <c r="CN587" s="15"/>
      <c r="CO587" s="15"/>
      <c r="CP587" s="15"/>
      <c r="CQ587" s="15"/>
      <c r="CR587" s="15"/>
      <c r="CS587" s="15"/>
      <c r="CT587" s="15"/>
      <c r="CU587" s="15"/>
      <c r="CV587" s="15"/>
      <c r="CW587" s="15"/>
      <c r="CX587" s="15"/>
      <c r="CY587" s="15"/>
      <c r="CZ587" s="15"/>
      <c r="DA587" s="15"/>
      <c r="DB587" s="15"/>
      <c r="DC587" s="15"/>
      <c r="DD587" s="15"/>
      <c r="DE587" s="15"/>
      <c r="DF587" s="15"/>
      <c r="DG587" s="15"/>
      <c r="DH587" s="15"/>
      <c r="DI587" s="15"/>
      <c r="DJ587" s="15"/>
      <c r="DK587" s="15"/>
      <c r="DL587" s="15"/>
      <c r="DM587" s="15"/>
      <c r="DN587" s="15"/>
      <c r="DO587" s="15"/>
      <c r="DP587" s="15"/>
      <c r="DQ587" s="15"/>
      <c r="DR587" s="15"/>
      <c r="DS587" s="15"/>
      <c r="DT587" s="15"/>
      <c r="DU587" s="15"/>
      <c r="DV587" s="15"/>
      <c r="DW587" s="15"/>
      <c r="DX587" s="15"/>
      <c r="DY587" s="15"/>
      <c r="DZ587" s="15"/>
      <c r="EA587" s="15"/>
      <c r="EB587" s="15"/>
      <c r="EC587" s="15"/>
      <c r="ED587" s="15"/>
      <c r="EE587" s="15"/>
      <c r="EF587" s="15"/>
      <c r="EG587" s="15"/>
      <c r="EH587" s="15"/>
      <c r="EI587" s="15"/>
      <c r="EJ587" s="15"/>
      <c r="EK587" s="15"/>
      <c r="EL587" s="15"/>
      <c r="EM587" s="15"/>
      <c r="EN587" s="15"/>
      <c r="EO587" s="15"/>
      <c r="EP587" s="15"/>
      <c r="EQ587" s="15"/>
      <c r="ER587" s="15"/>
      <c r="ES587" s="15"/>
      <c r="ET587" s="15"/>
      <c r="EU587" s="15"/>
      <c r="EV587" s="15"/>
      <c r="EW587" s="15"/>
      <c r="EX587" s="15"/>
      <c r="EY587" s="15"/>
      <c r="EZ587" s="15"/>
      <c r="FA587" s="15"/>
      <c r="FB587" s="15"/>
      <c r="FC587" s="15"/>
      <c r="FD587" s="15"/>
      <c r="FE587" s="15"/>
      <c r="FF587" s="15"/>
      <c r="FG587" s="15"/>
      <c r="FH587" s="15"/>
      <c r="FI587" s="15"/>
      <c r="FJ587" s="15"/>
      <c r="FK587" s="15"/>
      <c r="FL587" s="15"/>
      <c r="FM587" s="15"/>
      <c r="FN587" s="15"/>
      <c r="FO587" s="15"/>
      <c r="FP587" s="15"/>
      <c r="FQ587" s="15"/>
      <c r="FR587" s="15"/>
      <c r="FS587" s="15"/>
      <c r="FT587" s="15"/>
      <c r="FU587" s="15"/>
      <c r="FV587" s="15"/>
      <c r="FW587" s="15"/>
      <c r="FX587" s="15"/>
      <c r="FY587" s="15"/>
      <c r="FZ587" s="15"/>
      <c r="GA587" s="15"/>
      <c r="GB587" s="15"/>
      <c r="GC587" s="15"/>
      <c r="GD587" s="15"/>
      <c r="GE587" s="15"/>
      <c r="GF587" s="15"/>
      <c r="GG587" s="15"/>
      <c r="GH587" s="15"/>
      <c r="GI587" s="15"/>
      <c r="GJ587" s="15"/>
      <c r="GK587" s="15"/>
      <c r="GL587" s="15"/>
      <c r="GM587" s="15"/>
      <c r="GN587" s="15"/>
      <c r="GO587" s="15"/>
      <c r="GP587" s="15"/>
      <c r="GQ587" s="15"/>
      <c r="GR587" s="15"/>
      <c r="GS587" s="15"/>
      <c r="GT587" s="15"/>
      <c r="GU587" s="15"/>
      <c r="GV587" s="15"/>
      <c r="GW587" s="15"/>
      <c r="GX587" s="15"/>
      <c r="GY587" s="15"/>
      <c r="GZ587" s="15"/>
      <c r="HA587" s="15"/>
      <c r="HB587" s="15"/>
      <c r="HC587" s="15"/>
      <c r="HD587" s="15"/>
      <c r="HE587" s="15"/>
      <c r="HF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</row>
    <row r="588" spans="1:232" s="2" customFormat="1" ht="18" customHeight="1" x14ac:dyDescent="0.25">
      <c r="A588" s="8">
        <v>43570</v>
      </c>
      <c r="B588" s="6" t="s">
        <v>22</v>
      </c>
      <c r="C588" s="6">
        <v>5000</v>
      </c>
      <c r="D588" s="6" t="s">
        <v>21</v>
      </c>
      <c r="E588" s="7">
        <v>229</v>
      </c>
      <c r="F588" s="6">
        <v>229.6</v>
      </c>
      <c r="G588" s="6">
        <v>230.2</v>
      </c>
      <c r="H588" s="6">
        <v>0</v>
      </c>
      <c r="I588" s="6">
        <v>3000</v>
      </c>
      <c r="J588" s="6">
        <v>2000</v>
      </c>
      <c r="K588" s="6">
        <v>0</v>
      </c>
      <c r="L588" s="6">
        <v>5000</v>
      </c>
      <c r="M588" s="6" t="s">
        <v>187</v>
      </c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  <c r="AP588" s="15"/>
      <c r="AQ588" s="15"/>
      <c r="AR588" s="15"/>
      <c r="AS588" s="15"/>
      <c r="AT588" s="15"/>
      <c r="AU588" s="15"/>
      <c r="AV588" s="15"/>
      <c r="AW588" s="15"/>
      <c r="AX588" s="15"/>
      <c r="AY588" s="15"/>
      <c r="AZ588" s="15"/>
      <c r="BA588" s="15"/>
      <c r="BB588" s="15"/>
      <c r="BC588" s="15"/>
      <c r="BD588" s="15"/>
      <c r="BE588" s="15"/>
      <c r="BF588" s="15"/>
      <c r="BG588" s="15"/>
      <c r="BH588" s="15"/>
      <c r="BI588" s="15"/>
      <c r="BJ588" s="15"/>
      <c r="BK588" s="15"/>
      <c r="BL588" s="15"/>
      <c r="BM588" s="15"/>
      <c r="BN588" s="15"/>
      <c r="BO588" s="15"/>
      <c r="BP588" s="15"/>
      <c r="BQ588" s="15"/>
      <c r="BR588" s="15"/>
      <c r="BS588" s="15"/>
      <c r="BT588" s="15"/>
      <c r="BU588" s="15"/>
      <c r="BV588" s="15"/>
      <c r="BW588" s="15"/>
      <c r="BX588" s="15"/>
      <c r="BY588" s="15"/>
      <c r="BZ588" s="15"/>
      <c r="CA588" s="15"/>
      <c r="CB588" s="15"/>
      <c r="CC588" s="15"/>
      <c r="CD588" s="15"/>
      <c r="CE588" s="15"/>
      <c r="CF588" s="15"/>
      <c r="CG588" s="15"/>
      <c r="CH588" s="15"/>
      <c r="CI588" s="15"/>
      <c r="CJ588" s="15"/>
      <c r="CK588" s="15"/>
      <c r="CL588" s="15"/>
      <c r="CM588" s="15"/>
      <c r="CN588" s="15"/>
      <c r="CO588" s="15"/>
      <c r="CP588" s="15"/>
      <c r="CQ588" s="15"/>
      <c r="CR588" s="15"/>
      <c r="CS588" s="15"/>
      <c r="CT588" s="15"/>
      <c r="CU588" s="15"/>
      <c r="CV588" s="15"/>
      <c r="CW588" s="15"/>
      <c r="CX588" s="15"/>
      <c r="CY588" s="15"/>
      <c r="CZ588" s="15"/>
      <c r="DA588" s="15"/>
      <c r="DB588" s="15"/>
      <c r="DC588" s="15"/>
      <c r="DD588" s="15"/>
      <c r="DE588" s="15"/>
      <c r="DF588" s="15"/>
      <c r="DG588" s="15"/>
      <c r="DH588" s="15"/>
      <c r="DI588" s="15"/>
      <c r="DJ588" s="15"/>
      <c r="DK588" s="15"/>
      <c r="DL588" s="15"/>
      <c r="DM588" s="15"/>
      <c r="DN588" s="15"/>
      <c r="DO588" s="15"/>
      <c r="DP588" s="15"/>
      <c r="DQ588" s="15"/>
      <c r="DR588" s="15"/>
      <c r="DS588" s="15"/>
      <c r="DT588" s="15"/>
      <c r="DU588" s="15"/>
      <c r="DV588" s="15"/>
      <c r="DW588" s="15"/>
      <c r="DX588" s="15"/>
      <c r="DY588" s="15"/>
      <c r="DZ588" s="15"/>
      <c r="EA588" s="15"/>
      <c r="EB588" s="15"/>
      <c r="EC588" s="15"/>
      <c r="ED588" s="15"/>
      <c r="EE588" s="15"/>
      <c r="EF588" s="15"/>
      <c r="EG588" s="15"/>
      <c r="EH588" s="15"/>
      <c r="EI588" s="15"/>
      <c r="EJ588" s="15"/>
      <c r="EK588" s="15"/>
      <c r="EL588" s="15"/>
      <c r="EM588" s="15"/>
      <c r="EN588" s="15"/>
      <c r="EO588" s="15"/>
      <c r="EP588" s="15"/>
      <c r="EQ588" s="15"/>
      <c r="ER588" s="15"/>
      <c r="ES588" s="15"/>
      <c r="ET588" s="15"/>
      <c r="EU588" s="15"/>
      <c r="EV588" s="15"/>
      <c r="EW588" s="15"/>
      <c r="EX588" s="15"/>
      <c r="EY588" s="15"/>
      <c r="EZ588" s="15"/>
      <c r="FA588" s="15"/>
      <c r="FB588" s="15"/>
      <c r="FC588" s="15"/>
      <c r="FD588" s="15"/>
      <c r="FE588" s="15"/>
      <c r="FF588" s="15"/>
      <c r="FG588" s="15"/>
      <c r="FH588" s="15"/>
      <c r="FI588" s="15"/>
      <c r="FJ588" s="15"/>
      <c r="FK588" s="15"/>
      <c r="FL588" s="15"/>
      <c r="FM588" s="15"/>
      <c r="FN588" s="15"/>
      <c r="FO588" s="15"/>
      <c r="FP588" s="15"/>
      <c r="FQ588" s="15"/>
      <c r="FR588" s="15"/>
      <c r="FS588" s="15"/>
      <c r="FT588" s="15"/>
      <c r="FU588" s="15"/>
      <c r="FV588" s="15"/>
      <c r="FW588" s="15"/>
      <c r="FX588" s="15"/>
      <c r="FY588" s="15"/>
      <c r="FZ588" s="15"/>
      <c r="GA588" s="15"/>
      <c r="GB588" s="15"/>
      <c r="GC588" s="15"/>
      <c r="GD588" s="15"/>
      <c r="GE588" s="15"/>
      <c r="GF588" s="15"/>
      <c r="GG588" s="15"/>
      <c r="GH588" s="15"/>
      <c r="GI588" s="15"/>
      <c r="GJ588" s="15"/>
      <c r="GK588" s="15"/>
      <c r="GL588" s="15"/>
      <c r="GM588" s="15"/>
      <c r="GN588" s="15"/>
      <c r="GO588" s="15"/>
      <c r="GP588" s="15"/>
      <c r="GQ588" s="15"/>
      <c r="GR588" s="15"/>
      <c r="GS588" s="15"/>
      <c r="GT588" s="15"/>
      <c r="GU588" s="15"/>
      <c r="GV588" s="15"/>
      <c r="GW588" s="15"/>
      <c r="GX588" s="15"/>
      <c r="GY588" s="15"/>
      <c r="GZ588" s="15"/>
      <c r="HA588" s="15"/>
      <c r="HB588" s="15"/>
      <c r="HC588" s="15"/>
      <c r="HD588" s="15"/>
      <c r="HE588" s="15"/>
      <c r="HF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</row>
    <row r="589" spans="1:232" s="4" customFormat="1" ht="18" customHeight="1" x14ac:dyDescent="0.25">
      <c r="A589" s="8">
        <v>43567</v>
      </c>
      <c r="B589" s="6" t="s">
        <v>17</v>
      </c>
      <c r="C589" s="6">
        <v>100</v>
      </c>
      <c r="D589" s="6" t="s">
        <v>21</v>
      </c>
      <c r="E589" s="7">
        <v>4465</v>
      </c>
      <c r="F589" s="6">
        <v>4485</v>
      </c>
      <c r="G589" s="6">
        <v>4520</v>
      </c>
      <c r="H589" s="6">
        <v>4550</v>
      </c>
      <c r="I589" s="6">
        <v>0</v>
      </c>
      <c r="J589" s="6">
        <v>0</v>
      </c>
      <c r="K589" s="6">
        <v>0</v>
      </c>
      <c r="L589" s="6">
        <v>0</v>
      </c>
      <c r="M589" s="6" t="s">
        <v>188</v>
      </c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</row>
    <row r="590" spans="1:232" s="4" customFormat="1" ht="18" customHeight="1" x14ac:dyDescent="0.25">
      <c r="A590" s="8">
        <v>43567</v>
      </c>
      <c r="B590" s="6" t="s">
        <v>160</v>
      </c>
      <c r="C590" s="6">
        <v>100</v>
      </c>
      <c r="D590" s="6" t="s">
        <v>21</v>
      </c>
      <c r="E590" s="7">
        <v>31950</v>
      </c>
      <c r="F590" s="6">
        <v>32050</v>
      </c>
      <c r="G590" s="6">
        <v>32150</v>
      </c>
      <c r="H590" s="6">
        <v>0</v>
      </c>
      <c r="I590" s="6">
        <v>10000</v>
      </c>
      <c r="J590" s="6">
        <v>0</v>
      </c>
      <c r="K590" s="6">
        <v>0</v>
      </c>
      <c r="L590" s="6">
        <v>10000</v>
      </c>
      <c r="M590" s="6" t="s">
        <v>185</v>
      </c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</row>
    <row r="591" spans="1:232" s="4" customFormat="1" ht="18" customHeight="1" x14ac:dyDescent="0.25">
      <c r="A591" s="8">
        <v>43567</v>
      </c>
      <c r="B591" s="6" t="s">
        <v>22</v>
      </c>
      <c r="C591" s="6">
        <v>5000</v>
      </c>
      <c r="D591" s="6" t="s">
        <v>21</v>
      </c>
      <c r="E591" s="7">
        <v>226</v>
      </c>
      <c r="F591" s="6">
        <v>227</v>
      </c>
      <c r="G591" s="6">
        <v>228</v>
      </c>
      <c r="H591" s="6">
        <v>0</v>
      </c>
      <c r="I591" s="6">
        <v>5000</v>
      </c>
      <c r="J591" s="6">
        <v>5000</v>
      </c>
      <c r="K591" s="6">
        <v>0</v>
      </c>
      <c r="L591" s="6">
        <v>10000</v>
      </c>
      <c r="M591" s="6" t="s">
        <v>174</v>
      </c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</row>
    <row r="592" spans="1:232" s="4" customFormat="1" ht="18" customHeight="1" x14ac:dyDescent="0.25">
      <c r="A592" s="8">
        <v>43566</v>
      </c>
      <c r="B592" s="6" t="s">
        <v>16</v>
      </c>
      <c r="C592" s="6">
        <v>100</v>
      </c>
      <c r="D592" s="6" t="s">
        <v>18</v>
      </c>
      <c r="E592" s="7">
        <v>31950</v>
      </c>
      <c r="F592" s="6">
        <v>31980</v>
      </c>
      <c r="G592" s="6">
        <v>31890</v>
      </c>
      <c r="H592" s="6">
        <v>0</v>
      </c>
      <c r="I592" s="6">
        <v>3000</v>
      </c>
      <c r="J592" s="6">
        <v>9000</v>
      </c>
      <c r="K592" s="6">
        <v>0</v>
      </c>
      <c r="L592" s="6">
        <v>12000</v>
      </c>
      <c r="M592" s="6" t="s">
        <v>177</v>
      </c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</row>
    <row r="593" spans="1:232" s="4" customFormat="1" ht="18" customHeight="1" x14ac:dyDescent="0.25">
      <c r="A593" s="8">
        <v>43566</v>
      </c>
      <c r="B593" s="6" t="s">
        <v>17</v>
      </c>
      <c r="C593" s="6">
        <v>100</v>
      </c>
      <c r="D593" s="6" t="s">
        <v>18</v>
      </c>
      <c r="E593" s="7">
        <v>4415</v>
      </c>
      <c r="F593" s="6">
        <v>4385</v>
      </c>
      <c r="G593" s="6">
        <v>4355</v>
      </c>
      <c r="H593" s="6">
        <v>4445</v>
      </c>
      <c r="I593" s="6">
        <v>3000</v>
      </c>
      <c r="J593" s="6">
        <v>0</v>
      </c>
      <c r="K593" s="6">
        <v>0</v>
      </c>
      <c r="L593" s="6">
        <v>3000</v>
      </c>
      <c r="M593" s="6" t="s">
        <v>185</v>
      </c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</row>
    <row r="594" spans="1:232" s="4" customFormat="1" ht="18" customHeight="1" x14ac:dyDescent="0.25">
      <c r="A594" s="8">
        <v>43565</v>
      </c>
      <c r="B594" s="6" t="s">
        <v>22</v>
      </c>
      <c r="C594" s="6">
        <v>5000</v>
      </c>
      <c r="D594" s="6" t="s">
        <v>18</v>
      </c>
      <c r="E594" s="7">
        <v>223.35</v>
      </c>
      <c r="F594" s="6">
        <v>222.7</v>
      </c>
      <c r="G594" s="6">
        <v>221.7</v>
      </c>
      <c r="H594" s="6">
        <v>0</v>
      </c>
      <c r="I594" s="6">
        <v>0</v>
      </c>
      <c r="J594" s="6">
        <v>0</v>
      </c>
      <c r="K594" s="6">
        <v>0</v>
      </c>
      <c r="L594" s="6">
        <v>0</v>
      </c>
      <c r="M594" s="6" t="s">
        <v>173</v>
      </c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</row>
    <row r="595" spans="1:232" s="2" customFormat="1" ht="18" customHeight="1" x14ac:dyDescent="0.25">
      <c r="A595" s="8">
        <v>43565</v>
      </c>
      <c r="B595" s="6" t="s">
        <v>17</v>
      </c>
      <c r="C595" s="6">
        <v>100</v>
      </c>
      <c r="D595" s="6" t="s">
        <v>18</v>
      </c>
      <c r="E595" s="7">
        <v>4435</v>
      </c>
      <c r="F595" s="6">
        <v>4410</v>
      </c>
      <c r="G595" s="6">
        <v>4380</v>
      </c>
      <c r="H595" s="6">
        <v>4350</v>
      </c>
      <c r="I595" s="6">
        <v>0</v>
      </c>
      <c r="J595" s="6">
        <v>0</v>
      </c>
      <c r="K595" s="6">
        <v>0</v>
      </c>
      <c r="L595" s="6">
        <v>0</v>
      </c>
      <c r="M595" s="6" t="s">
        <v>173</v>
      </c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  <c r="AP595" s="15"/>
      <c r="AQ595" s="15"/>
      <c r="AR595" s="15"/>
      <c r="AS595" s="15"/>
      <c r="AT595" s="15"/>
      <c r="AU595" s="15"/>
      <c r="AV595" s="15"/>
      <c r="AW595" s="15"/>
      <c r="AX595" s="15"/>
      <c r="AY595" s="15"/>
      <c r="AZ595" s="15"/>
      <c r="BA595" s="15"/>
      <c r="BB595" s="15"/>
      <c r="BC595" s="15"/>
      <c r="BD595" s="15"/>
      <c r="BE595" s="15"/>
      <c r="BF595" s="15"/>
      <c r="BG595" s="15"/>
      <c r="BH595" s="15"/>
      <c r="BI595" s="15"/>
      <c r="BJ595" s="15"/>
      <c r="BK595" s="15"/>
      <c r="BL595" s="15"/>
      <c r="BM595" s="15"/>
      <c r="BN595" s="15"/>
      <c r="BO595" s="15"/>
      <c r="BP595" s="15"/>
      <c r="BQ595" s="15"/>
      <c r="BR595" s="15"/>
      <c r="BS595" s="15"/>
      <c r="BT595" s="15"/>
      <c r="BU595" s="15"/>
      <c r="BV595" s="15"/>
      <c r="BW595" s="15"/>
      <c r="BX595" s="15"/>
      <c r="BY595" s="15"/>
      <c r="BZ595" s="15"/>
      <c r="CA595" s="15"/>
      <c r="CB595" s="15"/>
      <c r="CC595" s="15"/>
      <c r="CD595" s="15"/>
      <c r="CE595" s="15"/>
      <c r="CF595" s="15"/>
      <c r="CG595" s="15"/>
      <c r="CH595" s="15"/>
      <c r="CI595" s="15"/>
      <c r="CJ595" s="15"/>
      <c r="CK595" s="15"/>
      <c r="CL595" s="15"/>
      <c r="CM595" s="15"/>
      <c r="CN595" s="15"/>
      <c r="CO595" s="15"/>
      <c r="CP595" s="15"/>
      <c r="CQ595" s="15"/>
      <c r="CR595" s="15"/>
      <c r="CS595" s="15"/>
      <c r="CT595" s="15"/>
      <c r="CU595" s="15"/>
      <c r="CV595" s="15"/>
      <c r="CW595" s="15"/>
      <c r="CX595" s="15"/>
      <c r="CY595" s="15"/>
      <c r="CZ595" s="15"/>
      <c r="DA595" s="15"/>
      <c r="DB595" s="15"/>
      <c r="DC595" s="15"/>
      <c r="DD595" s="15"/>
      <c r="DE595" s="15"/>
      <c r="DF595" s="15"/>
      <c r="DG595" s="15"/>
      <c r="DH595" s="15"/>
      <c r="DI595" s="15"/>
      <c r="DJ595" s="15"/>
      <c r="DK595" s="15"/>
      <c r="DL595" s="15"/>
      <c r="DM595" s="15"/>
      <c r="DN595" s="15"/>
      <c r="DO595" s="15"/>
      <c r="DP595" s="15"/>
      <c r="DQ595" s="15"/>
      <c r="DR595" s="15"/>
      <c r="DS595" s="15"/>
      <c r="DT595" s="15"/>
      <c r="DU595" s="15"/>
      <c r="DV595" s="15"/>
      <c r="DW595" s="15"/>
      <c r="DX595" s="15"/>
      <c r="DY595" s="15"/>
      <c r="DZ595" s="15"/>
      <c r="EA595" s="15"/>
      <c r="EB595" s="15"/>
      <c r="EC595" s="15"/>
      <c r="ED595" s="15"/>
      <c r="EE595" s="15"/>
      <c r="EF595" s="15"/>
      <c r="EG595" s="15"/>
      <c r="EH595" s="15"/>
      <c r="EI595" s="15"/>
      <c r="EJ595" s="15"/>
      <c r="EK595" s="15"/>
      <c r="EL595" s="15"/>
      <c r="EM595" s="15"/>
      <c r="EN595" s="15"/>
      <c r="EO595" s="15"/>
      <c r="EP595" s="15"/>
      <c r="EQ595" s="15"/>
      <c r="ER595" s="15"/>
      <c r="ES595" s="15"/>
      <c r="ET595" s="15"/>
      <c r="EU595" s="15"/>
      <c r="EV595" s="15"/>
      <c r="EW595" s="15"/>
      <c r="EX595" s="15"/>
      <c r="EY595" s="15"/>
      <c r="EZ595" s="15"/>
      <c r="FA595" s="15"/>
      <c r="FB595" s="15"/>
      <c r="FC595" s="15"/>
      <c r="FD595" s="15"/>
      <c r="FE595" s="15"/>
      <c r="FF595" s="15"/>
      <c r="FG595" s="15"/>
      <c r="FH595" s="15"/>
      <c r="FI595" s="15"/>
      <c r="FJ595" s="15"/>
      <c r="FK595" s="15"/>
      <c r="FL595" s="15"/>
      <c r="FM595" s="15"/>
      <c r="FN595" s="15"/>
      <c r="FO595" s="15"/>
      <c r="FP595" s="15"/>
      <c r="FQ595" s="15"/>
      <c r="FR595" s="15"/>
      <c r="FS595" s="15"/>
      <c r="FT595" s="15"/>
      <c r="FU595" s="15"/>
      <c r="FV595" s="15"/>
      <c r="FW595" s="15"/>
      <c r="FX595" s="15"/>
      <c r="FY595" s="15"/>
      <c r="FZ595" s="15"/>
      <c r="GA595" s="15"/>
      <c r="GB595" s="15"/>
      <c r="GC595" s="15"/>
      <c r="GD595" s="15"/>
      <c r="GE595" s="15"/>
      <c r="GF595" s="15"/>
      <c r="GG595" s="15"/>
      <c r="GH595" s="15"/>
      <c r="GI595" s="15"/>
      <c r="GJ595" s="15"/>
      <c r="GK595" s="15"/>
      <c r="GL595" s="15"/>
      <c r="GM595" s="15"/>
      <c r="GN595" s="15"/>
      <c r="GO595" s="15"/>
      <c r="GP595" s="15"/>
      <c r="GQ595" s="15"/>
      <c r="GR595" s="15"/>
      <c r="GS595" s="15"/>
      <c r="GT595" s="15"/>
      <c r="GU595" s="15"/>
      <c r="GV595" s="15"/>
      <c r="GW595" s="15"/>
      <c r="GX595" s="15"/>
      <c r="GY595" s="15"/>
      <c r="GZ595" s="15"/>
      <c r="HA595" s="15"/>
      <c r="HB595" s="15"/>
      <c r="HC595" s="15"/>
      <c r="HD595" s="15"/>
      <c r="HE595" s="15"/>
      <c r="HF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</row>
    <row r="596" spans="1:232" s="2" customFormat="1" ht="18" customHeight="1" x14ac:dyDescent="0.25">
      <c r="A596" s="8">
        <v>43564</v>
      </c>
      <c r="B596" s="6" t="s">
        <v>22</v>
      </c>
      <c r="C596" s="6">
        <v>5000</v>
      </c>
      <c r="D596" s="6" t="s">
        <v>18</v>
      </c>
      <c r="E596" s="7">
        <v>225</v>
      </c>
      <c r="F596" s="6">
        <v>224.4</v>
      </c>
      <c r="G596" s="6">
        <v>223.4</v>
      </c>
      <c r="H596" s="6">
        <v>226</v>
      </c>
      <c r="I596" s="6">
        <v>3000</v>
      </c>
      <c r="J596" s="6">
        <v>5000</v>
      </c>
      <c r="K596" s="6">
        <v>0</v>
      </c>
      <c r="L596" s="6">
        <v>8000</v>
      </c>
      <c r="M596" s="6" t="s">
        <v>174</v>
      </c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  <c r="AP596" s="15"/>
      <c r="AQ596" s="15"/>
      <c r="AR596" s="15"/>
      <c r="AS596" s="15"/>
      <c r="AT596" s="15"/>
      <c r="AU596" s="15"/>
      <c r="AV596" s="15"/>
      <c r="AW596" s="15"/>
      <c r="AX596" s="15"/>
      <c r="AY596" s="15"/>
      <c r="AZ596" s="15"/>
      <c r="BA596" s="15"/>
      <c r="BB596" s="15"/>
      <c r="BC596" s="15"/>
      <c r="BD596" s="15"/>
      <c r="BE596" s="15"/>
      <c r="BF596" s="15"/>
      <c r="BG596" s="15"/>
      <c r="BH596" s="15"/>
      <c r="BI596" s="15"/>
      <c r="BJ596" s="15"/>
      <c r="BK596" s="15"/>
      <c r="BL596" s="15"/>
      <c r="BM596" s="15"/>
      <c r="BN596" s="15"/>
      <c r="BO596" s="15"/>
      <c r="BP596" s="15"/>
      <c r="BQ596" s="15"/>
      <c r="BR596" s="15"/>
      <c r="BS596" s="15"/>
      <c r="BT596" s="15"/>
      <c r="BU596" s="15"/>
      <c r="BV596" s="15"/>
      <c r="BW596" s="15"/>
      <c r="BX596" s="15"/>
      <c r="BY596" s="15"/>
      <c r="BZ596" s="15"/>
      <c r="CA596" s="15"/>
      <c r="CB596" s="15"/>
      <c r="CC596" s="15"/>
      <c r="CD596" s="15"/>
      <c r="CE596" s="15"/>
      <c r="CF596" s="15"/>
      <c r="CG596" s="15"/>
      <c r="CH596" s="15"/>
      <c r="CI596" s="15"/>
      <c r="CJ596" s="15"/>
      <c r="CK596" s="15"/>
      <c r="CL596" s="15"/>
      <c r="CM596" s="15"/>
      <c r="CN596" s="15"/>
      <c r="CO596" s="15"/>
      <c r="CP596" s="15"/>
      <c r="CQ596" s="15"/>
      <c r="CR596" s="15"/>
      <c r="CS596" s="15"/>
      <c r="CT596" s="15"/>
      <c r="CU596" s="15"/>
      <c r="CV596" s="15"/>
      <c r="CW596" s="15"/>
      <c r="CX596" s="15"/>
      <c r="CY596" s="15"/>
      <c r="CZ596" s="15"/>
      <c r="DA596" s="15"/>
      <c r="DB596" s="15"/>
      <c r="DC596" s="15"/>
      <c r="DD596" s="15"/>
      <c r="DE596" s="15"/>
      <c r="DF596" s="15"/>
      <c r="DG596" s="15"/>
      <c r="DH596" s="15"/>
      <c r="DI596" s="15"/>
      <c r="DJ596" s="15"/>
      <c r="DK596" s="15"/>
      <c r="DL596" s="15"/>
      <c r="DM596" s="15"/>
      <c r="DN596" s="15"/>
      <c r="DO596" s="15"/>
      <c r="DP596" s="15"/>
      <c r="DQ596" s="15"/>
      <c r="DR596" s="15"/>
      <c r="DS596" s="15"/>
      <c r="DT596" s="15"/>
      <c r="DU596" s="15"/>
      <c r="DV596" s="15"/>
      <c r="DW596" s="15"/>
      <c r="DX596" s="15"/>
      <c r="DY596" s="15"/>
      <c r="DZ596" s="15"/>
      <c r="EA596" s="15"/>
      <c r="EB596" s="15"/>
      <c r="EC596" s="15"/>
      <c r="ED596" s="15"/>
      <c r="EE596" s="15"/>
      <c r="EF596" s="15"/>
      <c r="EG596" s="15"/>
      <c r="EH596" s="15"/>
      <c r="EI596" s="15"/>
      <c r="EJ596" s="15"/>
      <c r="EK596" s="15"/>
      <c r="EL596" s="15"/>
      <c r="EM596" s="15"/>
      <c r="EN596" s="15"/>
      <c r="EO596" s="15"/>
      <c r="EP596" s="15"/>
      <c r="EQ596" s="15"/>
      <c r="ER596" s="15"/>
      <c r="ES596" s="15"/>
      <c r="ET596" s="15"/>
      <c r="EU596" s="15"/>
      <c r="EV596" s="15"/>
      <c r="EW596" s="15"/>
      <c r="EX596" s="15"/>
      <c r="EY596" s="15"/>
      <c r="EZ596" s="15"/>
      <c r="FA596" s="15"/>
      <c r="FB596" s="15"/>
      <c r="FC596" s="15"/>
      <c r="FD596" s="15"/>
      <c r="FE596" s="15"/>
      <c r="FF596" s="15"/>
      <c r="FG596" s="15"/>
      <c r="FH596" s="15"/>
      <c r="FI596" s="15"/>
      <c r="FJ596" s="15"/>
      <c r="FK596" s="15"/>
      <c r="FL596" s="15"/>
      <c r="FM596" s="15"/>
      <c r="FN596" s="15"/>
      <c r="FO596" s="15"/>
      <c r="FP596" s="15"/>
      <c r="FQ596" s="15"/>
      <c r="FR596" s="15"/>
      <c r="FS596" s="15"/>
      <c r="FT596" s="15"/>
      <c r="FU596" s="15"/>
      <c r="FV596" s="15"/>
      <c r="FW596" s="15"/>
      <c r="FX596" s="15"/>
      <c r="FY596" s="15"/>
      <c r="FZ596" s="15"/>
      <c r="GA596" s="15"/>
      <c r="GB596" s="15"/>
      <c r="GC596" s="15"/>
      <c r="GD596" s="15"/>
      <c r="GE596" s="15"/>
      <c r="GF596" s="15"/>
      <c r="GG596" s="15"/>
      <c r="GH596" s="15"/>
      <c r="GI596" s="15"/>
      <c r="GJ596" s="15"/>
      <c r="GK596" s="15"/>
      <c r="GL596" s="15"/>
      <c r="GM596" s="15"/>
      <c r="GN596" s="15"/>
      <c r="GO596" s="15"/>
      <c r="GP596" s="15"/>
      <c r="GQ596" s="15"/>
      <c r="GR596" s="15"/>
      <c r="GS596" s="15"/>
      <c r="GT596" s="15"/>
      <c r="GU596" s="15"/>
      <c r="GV596" s="15"/>
      <c r="GW596" s="15"/>
      <c r="GX596" s="15"/>
      <c r="GY596" s="15"/>
      <c r="GZ596" s="15"/>
      <c r="HA596" s="15"/>
      <c r="HB596" s="15"/>
      <c r="HC596" s="15"/>
      <c r="HD596" s="15"/>
      <c r="HE596" s="15"/>
      <c r="HF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</row>
    <row r="597" spans="1:232" s="2" customFormat="1" ht="18" customHeight="1" x14ac:dyDescent="0.25">
      <c r="A597" s="8">
        <v>43564</v>
      </c>
      <c r="B597" s="6" t="s">
        <v>17</v>
      </c>
      <c r="C597" s="6">
        <v>100</v>
      </c>
      <c r="D597" s="6" t="s">
        <v>18</v>
      </c>
      <c r="E597" s="7">
        <v>4470</v>
      </c>
      <c r="F597" s="6">
        <v>4450</v>
      </c>
      <c r="G597" s="6">
        <v>4420</v>
      </c>
      <c r="H597" s="6">
        <v>4390</v>
      </c>
      <c r="I597" s="6">
        <v>2000</v>
      </c>
      <c r="J597" s="6">
        <v>3000</v>
      </c>
      <c r="K597" s="6">
        <v>0</v>
      </c>
      <c r="L597" s="6">
        <v>5000</v>
      </c>
      <c r="M597" s="6" t="s">
        <v>177</v>
      </c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  <c r="AP597" s="15"/>
      <c r="AQ597" s="15"/>
      <c r="AR597" s="15"/>
      <c r="AS597" s="15"/>
      <c r="AT597" s="15"/>
      <c r="AU597" s="15"/>
      <c r="AV597" s="15"/>
      <c r="AW597" s="15"/>
      <c r="AX597" s="15"/>
      <c r="AY597" s="15"/>
      <c r="AZ597" s="15"/>
      <c r="BA597" s="15"/>
      <c r="BB597" s="15"/>
      <c r="BC597" s="15"/>
      <c r="BD597" s="15"/>
      <c r="BE597" s="15"/>
      <c r="BF597" s="15"/>
      <c r="BG597" s="15"/>
      <c r="BH597" s="15"/>
      <c r="BI597" s="15"/>
      <c r="BJ597" s="15"/>
      <c r="BK597" s="15"/>
      <c r="BL597" s="15"/>
      <c r="BM597" s="15"/>
      <c r="BN597" s="15"/>
      <c r="BO597" s="15"/>
      <c r="BP597" s="15"/>
      <c r="BQ597" s="15"/>
      <c r="BR597" s="15"/>
      <c r="BS597" s="15"/>
      <c r="BT597" s="15"/>
      <c r="BU597" s="15"/>
      <c r="BV597" s="15"/>
      <c r="BW597" s="15"/>
      <c r="BX597" s="15"/>
      <c r="BY597" s="15"/>
      <c r="BZ597" s="15"/>
      <c r="CA597" s="15"/>
      <c r="CB597" s="15"/>
      <c r="CC597" s="15"/>
      <c r="CD597" s="15"/>
      <c r="CE597" s="15"/>
      <c r="CF597" s="15"/>
      <c r="CG597" s="15"/>
      <c r="CH597" s="15"/>
      <c r="CI597" s="15"/>
      <c r="CJ597" s="15"/>
      <c r="CK597" s="15"/>
      <c r="CL597" s="15"/>
      <c r="CM597" s="15"/>
      <c r="CN597" s="15"/>
      <c r="CO597" s="15"/>
      <c r="CP597" s="15"/>
      <c r="CQ597" s="15"/>
      <c r="CR597" s="15"/>
      <c r="CS597" s="15"/>
      <c r="CT597" s="15"/>
      <c r="CU597" s="15"/>
      <c r="CV597" s="15"/>
      <c r="CW597" s="15"/>
      <c r="CX597" s="15"/>
      <c r="CY597" s="15"/>
      <c r="CZ597" s="15"/>
      <c r="DA597" s="15"/>
      <c r="DB597" s="15"/>
      <c r="DC597" s="15"/>
      <c r="DD597" s="15"/>
      <c r="DE597" s="15"/>
      <c r="DF597" s="15"/>
      <c r="DG597" s="15"/>
      <c r="DH597" s="15"/>
      <c r="DI597" s="15"/>
      <c r="DJ597" s="15"/>
      <c r="DK597" s="15"/>
      <c r="DL597" s="15"/>
      <c r="DM597" s="15"/>
      <c r="DN597" s="15"/>
      <c r="DO597" s="15"/>
      <c r="DP597" s="15"/>
      <c r="DQ597" s="15"/>
      <c r="DR597" s="15"/>
      <c r="DS597" s="15"/>
      <c r="DT597" s="15"/>
      <c r="DU597" s="15"/>
      <c r="DV597" s="15"/>
      <c r="DW597" s="15"/>
      <c r="DX597" s="15"/>
      <c r="DY597" s="15"/>
      <c r="DZ597" s="15"/>
      <c r="EA597" s="15"/>
      <c r="EB597" s="15"/>
      <c r="EC597" s="15"/>
      <c r="ED597" s="15"/>
      <c r="EE597" s="15"/>
      <c r="EF597" s="15"/>
      <c r="EG597" s="15"/>
      <c r="EH597" s="15"/>
      <c r="EI597" s="15"/>
      <c r="EJ597" s="15"/>
      <c r="EK597" s="15"/>
      <c r="EL597" s="15"/>
      <c r="EM597" s="15"/>
      <c r="EN597" s="15"/>
      <c r="EO597" s="15"/>
      <c r="EP597" s="15"/>
      <c r="EQ597" s="15"/>
      <c r="ER597" s="15"/>
      <c r="ES597" s="15"/>
      <c r="ET597" s="15"/>
      <c r="EU597" s="15"/>
      <c r="EV597" s="15"/>
      <c r="EW597" s="15"/>
      <c r="EX597" s="15"/>
      <c r="EY597" s="15"/>
      <c r="EZ597" s="15"/>
      <c r="FA597" s="15"/>
      <c r="FB597" s="15"/>
      <c r="FC597" s="15"/>
      <c r="FD597" s="15"/>
      <c r="FE597" s="15"/>
      <c r="FF597" s="15"/>
      <c r="FG597" s="15"/>
      <c r="FH597" s="15"/>
      <c r="FI597" s="15"/>
      <c r="FJ597" s="15"/>
      <c r="FK597" s="15"/>
      <c r="FL597" s="15"/>
      <c r="FM597" s="15"/>
      <c r="FN597" s="15"/>
      <c r="FO597" s="15"/>
      <c r="FP597" s="15"/>
      <c r="FQ597" s="15"/>
      <c r="FR597" s="15"/>
      <c r="FS597" s="15"/>
      <c r="FT597" s="15"/>
      <c r="FU597" s="15"/>
      <c r="FV597" s="15"/>
      <c r="FW597" s="15"/>
      <c r="FX597" s="15"/>
      <c r="FY597" s="15"/>
      <c r="FZ597" s="15"/>
      <c r="GA597" s="15"/>
      <c r="GB597" s="15"/>
      <c r="GC597" s="15"/>
      <c r="GD597" s="15"/>
      <c r="GE597" s="15"/>
      <c r="GF597" s="15"/>
      <c r="GG597" s="15"/>
      <c r="GH597" s="15"/>
      <c r="GI597" s="15"/>
      <c r="GJ597" s="15"/>
      <c r="GK597" s="15"/>
      <c r="GL597" s="15"/>
      <c r="GM597" s="15"/>
      <c r="GN597" s="15"/>
      <c r="GO597" s="15"/>
      <c r="GP597" s="15"/>
      <c r="GQ597" s="15"/>
      <c r="GR597" s="15"/>
      <c r="GS597" s="15"/>
      <c r="GT597" s="15"/>
      <c r="GU597" s="15"/>
      <c r="GV597" s="15"/>
      <c r="GW597" s="15"/>
      <c r="GX597" s="15"/>
      <c r="GY597" s="15"/>
      <c r="GZ597" s="15"/>
      <c r="HA597" s="15"/>
      <c r="HB597" s="15"/>
      <c r="HC597" s="15"/>
      <c r="HD597" s="15"/>
      <c r="HE597" s="15"/>
      <c r="HF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</row>
    <row r="598" spans="1:232" s="2" customFormat="1" ht="18" customHeight="1" x14ac:dyDescent="0.25">
      <c r="A598" s="8">
        <v>43563</v>
      </c>
      <c r="B598" s="6" t="s">
        <v>16</v>
      </c>
      <c r="C598" s="6">
        <v>100</v>
      </c>
      <c r="D598" s="6" t="s">
        <v>21</v>
      </c>
      <c r="E598" s="7">
        <v>32190</v>
      </c>
      <c r="F598" s="6">
        <v>32250</v>
      </c>
      <c r="G598" s="6">
        <v>32350</v>
      </c>
      <c r="H598" s="6">
        <v>32460</v>
      </c>
      <c r="I598" s="6">
        <v>6000</v>
      </c>
      <c r="J598" s="6">
        <v>0</v>
      </c>
      <c r="K598" s="6">
        <v>0</v>
      </c>
      <c r="L598" s="6">
        <v>6000</v>
      </c>
      <c r="M598" s="6" t="s">
        <v>175</v>
      </c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  <c r="AP598" s="15"/>
      <c r="AQ598" s="15"/>
      <c r="AR598" s="15"/>
      <c r="AS598" s="15"/>
      <c r="AT598" s="15"/>
      <c r="AU598" s="15"/>
      <c r="AV598" s="15"/>
      <c r="AW598" s="15"/>
      <c r="AX598" s="15"/>
      <c r="AY598" s="15"/>
      <c r="AZ598" s="15"/>
      <c r="BA598" s="15"/>
      <c r="BB598" s="15"/>
      <c r="BC598" s="15"/>
      <c r="BD598" s="15"/>
      <c r="BE598" s="15"/>
      <c r="BF598" s="15"/>
      <c r="BG598" s="15"/>
      <c r="BH598" s="15"/>
      <c r="BI598" s="15"/>
      <c r="BJ598" s="15"/>
      <c r="BK598" s="15"/>
      <c r="BL598" s="15"/>
      <c r="BM598" s="15"/>
      <c r="BN598" s="15"/>
      <c r="BO598" s="15"/>
      <c r="BP598" s="15"/>
      <c r="BQ598" s="15"/>
      <c r="BR598" s="15"/>
      <c r="BS598" s="15"/>
      <c r="BT598" s="15"/>
      <c r="BU598" s="15"/>
      <c r="BV598" s="15"/>
      <c r="BW598" s="15"/>
      <c r="BX598" s="15"/>
      <c r="BY598" s="15"/>
      <c r="BZ598" s="15"/>
      <c r="CA598" s="15"/>
      <c r="CB598" s="15"/>
      <c r="CC598" s="15"/>
      <c r="CD598" s="15"/>
      <c r="CE598" s="15"/>
      <c r="CF598" s="15"/>
      <c r="CG598" s="15"/>
      <c r="CH598" s="15"/>
      <c r="CI598" s="15"/>
      <c r="CJ598" s="15"/>
      <c r="CK598" s="15"/>
      <c r="CL598" s="15"/>
      <c r="CM598" s="15"/>
      <c r="CN598" s="15"/>
      <c r="CO598" s="15"/>
      <c r="CP598" s="15"/>
      <c r="CQ598" s="15"/>
      <c r="CR598" s="15"/>
      <c r="CS598" s="15"/>
      <c r="CT598" s="15"/>
      <c r="CU598" s="15"/>
      <c r="CV598" s="15"/>
      <c r="CW598" s="15"/>
      <c r="CX598" s="15"/>
      <c r="CY598" s="15"/>
      <c r="CZ598" s="15"/>
      <c r="DA598" s="15"/>
      <c r="DB598" s="15"/>
      <c r="DC598" s="15"/>
      <c r="DD598" s="15"/>
      <c r="DE598" s="15"/>
      <c r="DF598" s="15"/>
      <c r="DG598" s="15"/>
      <c r="DH598" s="15"/>
      <c r="DI598" s="15"/>
      <c r="DJ598" s="15"/>
      <c r="DK598" s="15"/>
      <c r="DL598" s="15"/>
      <c r="DM598" s="15"/>
      <c r="DN598" s="15"/>
      <c r="DO598" s="15"/>
      <c r="DP598" s="15"/>
      <c r="DQ598" s="15"/>
      <c r="DR598" s="15"/>
      <c r="DS598" s="15"/>
      <c r="DT598" s="15"/>
      <c r="DU598" s="15"/>
      <c r="DV598" s="15"/>
      <c r="DW598" s="15"/>
      <c r="DX598" s="15"/>
      <c r="DY598" s="15"/>
      <c r="DZ598" s="15"/>
      <c r="EA598" s="15"/>
      <c r="EB598" s="15"/>
      <c r="EC598" s="15"/>
      <c r="ED598" s="15"/>
      <c r="EE598" s="15"/>
      <c r="EF598" s="15"/>
      <c r="EG598" s="15"/>
      <c r="EH598" s="15"/>
      <c r="EI598" s="15"/>
      <c r="EJ598" s="15"/>
      <c r="EK598" s="15"/>
      <c r="EL598" s="15"/>
      <c r="EM598" s="15"/>
      <c r="EN598" s="15"/>
      <c r="EO598" s="15"/>
      <c r="EP598" s="15"/>
      <c r="EQ598" s="15"/>
      <c r="ER598" s="15"/>
      <c r="ES598" s="15"/>
      <c r="ET598" s="15"/>
      <c r="EU598" s="15"/>
      <c r="EV598" s="15"/>
      <c r="EW598" s="15"/>
      <c r="EX598" s="15"/>
      <c r="EY598" s="15"/>
      <c r="EZ598" s="15"/>
      <c r="FA598" s="15"/>
      <c r="FB598" s="15"/>
      <c r="FC598" s="15"/>
      <c r="FD598" s="15"/>
      <c r="FE598" s="15"/>
      <c r="FF598" s="15"/>
      <c r="FG598" s="15"/>
      <c r="FH598" s="15"/>
      <c r="FI598" s="15"/>
      <c r="FJ598" s="15"/>
      <c r="FK598" s="15"/>
      <c r="FL598" s="15"/>
      <c r="FM598" s="15"/>
      <c r="FN598" s="15"/>
      <c r="FO598" s="15"/>
      <c r="FP598" s="15"/>
      <c r="FQ598" s="15"/>
      <c r="FR598" s="15"/>
      <c r="FS598" s="15"/>
      <c r="FT598" s="15"/>
      <c r="FU598" s="15"/>
      <c r="FV598" s="15"/>
      <c r="FW598" s="15"/>
      <c r="FX598" s="15"/>
      <c r="FY598" s="15"/>
      <c r="FZ598" s="15"/>
      <c r="GA598" s="15"/>
      <c r="GB598" s="15"/>
      <c r="GC598" s="15"/>
      <c r="GD598" s="15"/>
      <c r="GE598" s="15"/>
      <c r="GF598" s="15"/>
      <c r="GG598" s="15"/>
      <c r="GH598" s="15"/>
      <c r="GI598" s="15"/>
      <c r="GJ598" s="15"/>
      <c r="GK598" s="15"/>
      <c r="GL598" s="15"/>
      <c r="GM598" s="15"/>
      <c r="GN598" s="15"/>
      <c r="GO598" s="15"/>
      <c r="GP598" s="15"/>
      <c r="GQ598" s="15"/>
      <c r="GR598" s="15"/>
      <c r="GS598" s="15"/>
      <c r="GT598" s="15"/>
      <c r="GU598" s="15"/>
      <c r="GV598" s="15"/>
      <c r="GW598" s="15"/>
      <c r="GX598" s="15"/>
      <c r="GY598" s="15"/>
      <c r="GZ598" s="15"/>
      <c r="HA598" s="15"/>
      <c r="HB598" s="15"/>
      <c r="HC598" s="15"/>
      <c r="HD598" s="15"/>
      <c r="HE598" s="15"/>
      <c r="HF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</row>
    <row r="599" spans="1:232" s="2" customFormat="1" ht="18" customHeight="1" x14ac:dyDescent="0.25">
      <c r="A599" s="8">
        <v>43563</v>
      </c>
      <c r="B599" s="6" t="s">
        <v>17</v>
      </c>
      <c r="C599" s="6">
        <v>100</v>
      </c>
      <c r="D599" s="6" t="s">
        <v>21</v>
      </c>
      <c r="E599" s="7">
        <v>4425</v>
      </c>
      <c r="F599" s="6">
        <v>4450</v>
      </c>
      <c r="G599" s="6">
        <v>4480</v>
      </c>
      <c r="H599" s="6">
        <v>4510</v>
      </c>
      <c r="I599" s="6">
        <v>2500</v>
      </c>
      <c r="J599" s="6">
        <v>0</v>
      </c>
      <c r="K599" s="6">
        <v>0</v>
      </c>
      <c r="L599" s="6">
        <v>2500</v>
      </c>
      <c r="M599" s="6" t="s">
        <v>175</v>
      </c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  <c r="BA599" s="15"/>
      <c r="BB599" s="15"/>
      <c r="BC599" s="15"/>
      <c r="BD599" s="15"/>
      <c r="BE599" s="15"/>
      <c r="BF599" s="15"/>
      <c r="BG599" s="15"/>
      <c r="BH599" s="15"/>
      <c r="BI599" s="15"/>
      <c r="BJ599" s="15"/>
      <c r="BK599" s="15"/>
      <c r="BL599" s="15"/>
      <c r="BM599" s="15"/>
      <c r="BN599" s="15"/>
      <c r="BO599" s="15"/>
      <c r="BP599" s="15"/>
      <c r="BQ599" s="15"/>
      <c r="BR599" s="15"/>
      <c r="BS599" s="15"/>
      <c r="BT599" s="15"/>
      <c r="BU599" s="15"/>
      <c r="BV599" s="15"/>
      <c r="BW599" s="15"/>
      <c r="BX599" s="15"/>
      <c r="BY599" s="15"/>
      <c r="BZ599" s="15"/>
      <c r="CA599" s="15"/>
      <c r="CB599" s="15"/>
      <c r="CC599" s="15"/>
      <c r="CD599" s="15"/>
      <c r="CE599" s="15"/>
      <c r="CF599" s="15"/>
      <c r="CG599" s="15"/>
      <c r="CH599" s="15"/>
      <c r="CI599" s="15"/>
      <c r="CJ599" s="15"/>
      <c r="CK599" s="15"/>
      <c r="CL599" s="15"/>
      <c r="CM599" s="15"/>
      <c r="CN599" s="15"/>
      <c r="CO599" s="15"/>
      <c r="CP599" s="15"/>
      <c r="CQ599" s="15"/>
      <c r="CR599" s="15"/>
      <c r="CS599" s="15"/>
      <c r="CT599" s="15"/>
      <c r="CU599" s="15"/>
      <c r="CV599" s="15"/>
      <c r="CW599" s="15"/>
      <c r="CX599" s="15"/>
      <c r="CY599" s="15"/>
      <c r="CZ599" s="15"/>
      <c r="DA599" s="15"/>
      <c r="DB599" s="15"/>
      <c r="DC599" s="15"/>
      <c r="DD599" s="15"/>
      <c r="DE599" s="15"/>
      <c r="DF599" s="15"/>
      <c r="DG599" s="15"/>
      <c r="DH599" s="15"/>
      <c r="DI599" s="15"/>
      <c r="DJ599" s="15"/>
      <c r="DK599" s="15"/>
      <c r="DL599" s="15"/>
      <c r="DM599" s="15"/>
      <c r="DN599" s="15"/>
      <c r="DO599" s="15"/>
      <c r="DP599" s="15"/>
      <c r="DQ599" s="15"/>
      <c r="DR599" s="15"/>
      <c r="DS599" s="15"/>
      <c r="DT599" s="15"/>
      <c r="DU599" s="15"/>
      <c r="DV599" s="15"/>
      <c r="DW599" s="15"/>
      <c r="DX599" s="15"/>
      <c r="DY599" s="15"/>
      <c r="DZ599" s="15"/>
      <c r="EA599" s="15"/>
      <c r="EB599" s="15"/>
      <c r="EC599" s="15"/>
      <c r="ED599" s="15"/>
      <c r="EE599" s="15"/>
      <c r="EF599" s="15"/>
      <c r="EG599" s="15"/>
      <c r="EH599" s="15"/>
      <c r="EI599" s="15"/>
      <c r="EJ599" s="15"/>
      <c r="EK599" s="15"/>
      <c r="EL599" s="15"/>
      <c r="EM599" s="15"/>
      <c r="EN599" s="15"/>
      <c r="EO599" s="15"/>
      <c r="EP599" s="15"/>
      <c r="EQ599" s="15"/>
      <c r="ER599" s="15"/>
      <c r="ES599" s="15"/>
      <c r="ET599" s="15"/>
      <c r="EU599" s="15"/>
      <c r="EV599" s="15"/>
      <c r="EW599" s="15"/>
      <c r="EX599" s="15"/>
      <c r="EY599" s="15"/>
      <c r="EZ599" s="15"/>
      <c r="FA599" s="15"/>
      <c r="FB599" s="15"/>
      <c r="FC599" s="15"/>
      <c r="FD599" s="15"/>
      <c r="FE599" s="15"/>
      <c r="FF599" s="15"/>
      <c r="FG599" s="15"/>
      <c r="FH599" s="15"/>
      <c r="FI599" s="15"/>
      <c r="FJ599" s="15"/>
      <c r="FK599" s="15"/>
      <c r="FL599" s="15"/>
      <c r="FM599" s="15"/>
      <c r="FN599" s="15"/>
      <c r="FO599" s="15"/>
      <c r="FP599" s="15"/>
      <c r="FQ599" s="15"/>
      <c r="FR599" s="15"/>
      <c r="FS599" s="15"/>
      <c r="FT599" s="15"/>
      <c r="FU599" s="15"/>
      <c r="FV599" s="15"/>
      <c r="FW599" s="15"/>
      <c r="FX599" s="15"/>
      <c r="FY599" s="15"/>
      <c r="FZ599" s="15"/>
      <c r="GA599" s="15"/>
      <c r="GB599" s="15"/>
      <c r="GC599" s="15"/>
      <c r="GD599" s="15"/>
      <c r="GE599" s="15"/>
      <c r="GF599" s="15"/>
      <c r="GG599" s="15"/>
      <c r="GH599" s="15"/>
      <c r="GI599" s="15"/>
      <c r="GJ599" s="15"/>
      <c r="GK599" s="15"/>
      <c r="GL599" s="15"/>
      <c r="GM599" s="15"/>
      <c r="GN599" s="15"/>
      <c r="GO599" s="15"/>
      <c r="GP599" s="15"/>
      <c r="GQ599" s="15"/>
      <c r="GR599" s="15"/>
      <c r="GS599" s="15"/>
      <c r="GT599" s="15"/>
      <c r="GU599" s="15"/>
      <c r="GV599" s="15"/>
      <c r="GW599" s="15"/>
      <c r="GX599" s="15"/>
      <c r="GY599" s="15"/>
      <c r="GZ599" s="15"/>
      <c r="HA599" s="15"/>
      <c r="HB599" s="15"/>
      <c r="HC599" s="15"/>
      <c r="HD599" s="15"/>
      <c r="HE599" s="15"/>
      <c r="HF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</row>
    <row r="600" spans="1:232" s="2" customFormat="1" ht="18" customHeight="1" x14ac:dyDescent="0.25">
      <c r="A600" s="8">
        <v>43563</v>
      </c>
      <c r="B600" s="6" t="s">
        <v>16</v>
      </c>
      <c r="C600" s="6">
        <v>100</v>
      </c>
      <c r="D600" s="6" t="s">
        <v>21</v>
      </c>
      <c r="E600" s="7">
        <v>32140</v>
      </c>
      <c r="F600" s="6">
        <v>32200</v>
      </c>
      <c r="G600" s="6">
        <v>32260</v>
      </c>
      <c r="H600" s="6">
        <v>32320</v>
      </c>
      <c r="I600" s="6">
        <v>6000</v>
      </c>
      <c r="J600" s="6">
        <v>6000</v>
      </c>
      <c r="K600" s="6">
        <v>0</v>
      </c>
      <c r="L600" s="6">
        <v>12000</v>
      </c>
      <c r="M600" s="6" t="s">
        <v>177</v>
      </c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  <c r="AY600" s="15"/>
      <c r="AZ600" s="15"/>
      <c r="BA600" s="15"/>
      <c r="BB600" s="15"/>
      <c r="BC600" s="15"/>
      <c r="BD600" s="15"/>
      <c r="BE600" s="15"/>
      <c r="BF600" s="15"/>
      <c r="BG600" s="15"/>
      <c r="BH600" s="15"/>
      <c r="BI600" s="15"/>
      <c r="BJ600" s="15"/>
      <c r="BK600" s="15"/>
      <c r="BL600" s="15"/>
      <c r="BM600" s="15"/>
      <c r="BN600" s="15"/>
      <c r="BO600" s="15"/>
      <c r="BP600" s="15"/>
      <c r="BQ600" s="15"/>
      <c r="BR600" s="15"/>
      <c r="BS600" s="15"/>
      <c r="BT600" s="15"/>
      <c r="BU600" s="15"/>
      <c r="BV600" s="15"/>
      <c r="BW600" s="15"/>
      <c r="BX600" s="15"/>
      <c r="BY600" s="15"/>
      <c r="BZ600" s="15"/>
      <c r="CA600" s="15"/>
      <c r="CB600" s="15"/>
      <c r="CC600" s="15"/>
      <c r="CD600" s="15"/>
      <c r="CE600" s="15"/>
      <c r="CF600" s="15"/>
      <c r="CG600" s="15"/>
      <c r="CH600" s="15"/>
      <c r="CI600" s="15"/>
      <c r="CJ600" s="15"/>
      <c r="CK600" s="15"/>
      <c r="CL600" s="15"/>
      <c r="CM600" s="15"/>
      <c r="CN600" s="15"/>
      <c r="CO600" s="15"/>
      <c r="CP600" s="15"/>
      <c r="CQ600" s="15"/>
      <c r="CR600" s="15"/>
      <c r="CS600" s="15"/>
      <c r="CT600" s="15"/>
      <c r="CU600" s="15"/>
      <c r="CV600" s="15"/>
      <c r="CW600" s="15"/>
      <c r="CX600" s="15"/>
      <c r="CY600" s="15"/>
      <c r="CZ600" s="15"/>
      <c r="DA600" s="15"/>
      <c r="DB600" s="15"/>
      <c r="DC600" s="15"/>
      <c r="DD600" s="15"/>
      <c r="DE600" s="15"/>
      <c r="DF600" s="15"/>
      <c r="DG600" s="15"/>
      <c r="DH600" s="15"/>
      <c r="DI600" s="15"/>
      <c r="DJ600" s="15"/>
      <c r="DK600" s="15"/>
      <c r="DL600" s="15"/>
      <c r="DM600" s="15"/>
      <c r="DN600" s="15"/>
      <c r="DO600" s="15"/>
      <c r="DP600" s="15"/>
      <c r="DQ600" s="15"/>
      <c r="DR600" s="15"/>
      <c r="DS600" s="15"/>
      <c r="DT600" s="15"/>
      <c r="DU600" s="15"/>
      <c r="DV600" s="15"/>
      <c r="DW600" s="15"/>
      <c r="DX600" s="15"/>
      <c r="DY600" s="15"/>
      <c r="DZ600" s="15"/>
      <c r="EA600" s="15"/>
      <c r="EB600" s="15"/>
      <c r="EC600" s="15"/>
      <c r="ED600" s="15"/>
      <c r="EE600" s="15"/>
      <c r="EF600" s="15"/>
      <c r="EG600" s="15"/>
      <c r="EH600" s="15"/>
      <c r="EI600" s="15"/>
      <c r="EJ600" s="15"/>
      <c r="EK600" s="15"/>
      <c r="EL600" s="15"/>
      <c r="EM600" s="15"/>
      <c r="EN600" s="15"/>
      <c r="EO600" s="15"/>
      <c r="EP600" s="15"/>
      <c r="EQ600" s="15"/>
      <c r="ER600" s="15"/>
      <c r="ES600" s="15"/>
      <c r="ET600" s="15"/>
      <c r="EU600" s="15"/>
      <c r="EV600" s="15"/>
      <c r="EW600" s="15"/>
      <c r="EX600" s="15"/>
      <c r="EY600" s="15"/>
      <c r="EZ600" s="15"/>
      <c r="FA600" s="15"/>
      <c r="FB600" s="15"/>
      <c r="FC600" s="15"/>
      <c r="FD600" s="15"/>
      <c r="FE600" s="15"/>
      <c r="FF600" s="15"/>
      <c r="FG600" s="15"/>
      <c r="FH600" s="15"/>
      <c r="FI600" s="15"/>
      <c r="FJ600" s="15"/>
      <c r="FK600" s="15"/>
      <c r="FL600" s="15"/>
      <c r="FM600" s="15"/>
      <c r="FN600" s="15"/>
      <c r="FO600" s="15"/>
      <c r="FP600" s="15"/>
      <c r="FQ600" s="15"/>
      <c r="FR600" s="15"/>
      <c r="FS600" s="15"/>
      <c r="FT600" s="15"/>
      <c r="FU600" s="15"/>
      <c r="FV600" s="15"/>
      <c r="FW600" s="15"/>
      <c r="FX600" s="15"/>
      <c r="FY600" s="15"/>
      <c r="FZ600" s="15"/>
      <c r="GA600" s="15"/>
      <c r="GB600" s="15"/>
      <c r="GC600" s="15"/>
      <c r="GD600" s="15"/>
      <c r="GE600" s="15"/>
      <c r="GF600" s="15"/>
      <c r="GG600" s="15"/>
      <c r="GH600" s="15"/>
      <c r="GI600" s="15"/>
      <c r="GJ600" s="15"/>
      <c r="GK600" s="15"/>
      <c r="GL600" s="15"/>
      <c r="GM600" s="15"/>
      <c r="GN600" s="15"/>
      <c r="GO600" s="15"/>
      <c r="GP600" s="15"/>
      <c r="GQ600" s="15"/>
      <c r="GR600" s="15"/>
      <c r="GS600" s="15"/>
      <c r="GT600" s="15"/>
      <c r="GU600" s="15"/>
      <c r="GV600" s="15"/>
      <c r="GW600" s="15"/>
      <c r="GX600" s="15"/>
      <c r="GY600" s="15"/>
      <c r="GZ600" s="15"/>
      <c r="HA600" s="15"/>
      <c r="HB600" s="15"/>
      <c r="HC600" s="15"/>
      <c r="HD600" s="15"/>
      <c r="HE600" s="15"/>
      <c r="HF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</row>
    <row r="601" spans="1:232" s="2" customFormat="1" ht="18" customHeight="1" x14ac:dyDescent="0.25">
      <c r="A601" s="8">
        <v>43563</v>
      </c>
      <c r="B601" s="6" t="s">
        <v>22</v>
      </c>
      <c r="C601" s="6">
        <v>5000</v>
      </c>
      <c r="D601" s="6" t="s">
        <v>21</v>
      </c>
      <c r="E601" s="7">
        <v>229.3</v>
      </c>
      <c r="F601" s="6">
        <v>230</v>
      </c>
      <c r="G601" s="6">
        <v>230.7</v>
      </c>
      <c r="H601" s="6">
        <v>0</v>
      </c>
      <c r="I601" s="6">
        <v>0</v>
      </c>
      <c r="J601" s="6">
        <v>0</v>
      </c>
      <c r="K601" s="6">
        <v>0</v>
      </c>
      <c r="L601" s="6">
        <v>0</v>
      </c>
      <c r="M601" s="6" t="s">
        <v>173</v>
      </c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  <c r="AP601" s="15"/>
      <c r="AQ601" s="15"/>
      <c r="AR601" s="15"/>
      <c r="AS601" s="15"/>
      <c r="AT601" s="15"/>
      <c r="AU601" s="15"/>
      <c r="AV601" s="15"/>
      <c r="AW601" s="15"/>
      <c r="AX601" s="15"/>
      <c r="AY601" s="15"/>
      <c r="AZ601" s="15"/>
      <c r="BA601" s="15"/>
      <c r="BB601" s="15"/>
      <c r="BC601" s="15"/>
      <c r="BD601" s="15"/>
      <c r="BE601" s="15"/>
      <c r="BF601" s="15"/>
      <c r="BG601" s="15"/>
      <c r="BH601" s="15"/>
      <c r="BI601" s="15"/>
      <c r="BJ601" s="15"/>
      <c r="BK601" s="15"/>
      <c r="BL601" s="15"/>
      <c r="BM601" s="15"/>
      <c r="BN601" s="15"/>
      <c r="BO601" s="15"/>
      <c r="BP601" s="15"/>
      <c r="BQ601" s="15"/>
      <c r="BR601" s="15"/>
      <c r="BS601" s="15"/>
      <c r="BT601" s="15"/>
      <c r="BU601" s="15"/>
      <c r="BV601" s="15"/>
      <c r="BW601" s="15"/>
      <c r="BX601" s="15"/>
      <c r="BY601" s="15"/>
      <c r="BZ601" s="15"/>
      <c r="CA601" s="15"/>
      <c r="CB601" s="15"/>
      <c r="CC601" s="15"/>
      <c r="CD601" s="15"/>
      <c r="CE601" s="15"/>
      <c r="CF601" s="15"/>
      <c r="CG601" s="15"/>
      <c r="CH601" s="15"/>
      <c r="CI601" s="15"/>
      <c r="CJ601" s="15"/>
      <c r="CK601" s="15"/>
      <c r="CL601" s="15"/>
      <c r="CM601" s="15"/>
      <c r="CN601" s="15"/>
      <c r="CO601" s="15"/>
      <c r="CP601" s="15"/>
      <c r="CQ601" s="15"/>
      <c r="CR601" s="15"/>
      <c r="CS601" s="15"/>
      <c r="CT601" s="15"/>
      <c r="CU601" s="15"/>
      <c r="CV601" s="15"/>
      <c r="CW601" s="15"/>
      <c r="CX601" s="15"/>
      <c r="CY601" s="15"/>
      <c r="CZ601" s="15"/>
      <c r="DA601" s="15"/>
      <c r="DB601" s="15"/>
      <c r="DC601" s="15"/>
      <c r="DD601" s="15"/>
      <c r="DE601" s="15"/>
      <c r="DF601" s="15"/>
      <c r="DG601" s="15"/>
      <c r="DH601" s="15"/>
      <c r="DI601" s="15"/>
      <c r="DJ601" s="15"/>
      <c r="DK601" s="15"/>
      <c r="DL601" s="15"/>
      <c r="DM601" s="15"/>
      <c r="DN601" s="15"/>
      <c r="DO601" s="15"/>
      <c r="DP601" s="15"/>
      <c r="DQ601" s="15"/>
      <c r="DR601" s="15"/>
      <c r="DS601" s="15"/>
      <c r="DT601" s="15"/>
      <c r="DU601" s="15"/>
      <c r="DV601" s="15"/>
      <c r="DW601" s="15"/>
      <c r="DX601" s="15"/>
      <c r="DY601" s="15"/>
      <c r="DZ601" s="15"/>
      <c r="EA601" s="15"/>
      <c r="EB601" s="15"/>
      <c r="EC601" s="15"/>
      <c r="ED601" s="15"/>
      <c r="EE601" s="15"/>
      <c r="EF601" s="15"/>
      <c r="EG601" s="15"/>
      <c r="EH601" s="15"/>
      <c r="EI601" s="15"/>
      <c r="EJ601" s="15"/>
      <c r="EK601" s="15"/>
      <c r="EL601" s="15"/>
      <c r="EM601" s="15"/>
      <c r="EN601" s="15"/>
      <c r="EO601" s="15"/>
      <c r="EP601" s="15"/>
      <c r="EQ601" s="15"/>
      <c r="ER601" s="15"/>
      <c r="ES601" s="15"/>
      <c r="ET601" s="15"/>
      <c r="EU601" s="15"/>
      <c r="EV601" s="15"/>
      <c r="EW601" s="15"/>
      <c r="EX601" s="15"/>
      <c r="EY601" s="15"/>
      <c r="EZ601" s="15"/>
      <c r="FA601" s="15"/>
      <c r="FB601" s="15"/>
      <c r="FC601" s="15"/>
      <c r="FD601" s="15"/>
      <c r="FE601" s="15"/>
      <c r="FF601" s="15"/>
      <c r="FG601" s="15"/>
      <c r="FH601" s="15"/>
      <c r="FI601" s="15"/>
      <c r="FJ601" s="15"/>
      <c r="FK601" s="15"/>
      <c r="FL601" s="15"/>
      <c r="FM601" s="15"/>
      <c r="FN601" s="15"/>
      <c r="FO601" s="15"/>
      <c r="FP601" s="15"/>
      <c r="FQ601" s="15"/>
      <c r="FR601" s="15"/>
      <c r="FS601" s="15"/>
      <c r="FT601" s="15"/>
      <c r="FU601" s="15"/>
      <c r="FV601" s="15"/>
      <c r="FW601" s="15"/>
      <c r="FX601" s="15"/>
      <c r="FY601" s="15"/>
      <c r="FZ601" s="15"/>
      <c r="GA601" s="15"/>
      <c r="GB601" s="15"/>
      <c r="GC601" s="15"/>
      <c r="GD601" s="15"/>
      <c r="GE601" s="15"/>
      <c r="GF601" s="15"/>
      <c r="GG601" s="15"/>
      <c r="GH601" s="15"/>
      <c r="GI601" s="15"/>
      <c r="GJ601" s="15"/>
      <c r="GK601" s="15"/>
      <c r="GL601" s="15"/>
      <c r="GM601" s="15"/>
      <c r="GN601" s="15"/>
      <c r="GO601" s="15"/>
      <c r="GP601" s="15"/>
      <c r="GQ601" s="15"/>
      <c r="GR601" s="15"/>
      <c r="GS601" s="15"/>
      <c r="GT601" s="15"/>
      <c r="GU601" s="15"/>
      <c r="GV601" s="15"/>
      <c r="GW601" s="15"/>
      <c r="GX601" s="15"/>
      <c r="GY601" s="15"/>
      <c r="GZ601" s="15"/>
      <c r="HA601" s="15"/>
      <c r="HB601" s="15"/>
      <c r="HC601" s="15"/>
      <c r="HD601" s="15"/>
      <c r="HE601" s="15"/>
      <c r="HF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</row>
    <row r="602" spans="1:232" s="2" customFormat="1" ht="18" customHeight="1" x14ac:dyDescent="0.25">
      <c r="A602" s="8">
        <v>43560</v>
      </c>
      <c r="B602" s="6" t="s">
        <v>17</v>
      </c>
      <c r="C602" s="6">
        <v>100</v>
      </c>
      <c r="D602" s="6" t="s">
        <v>18</v>
      </c>
      <c r="E602" s="7">
        <v>4300</v>
      </c>
      <c r="F602" s="6">
        <v>4250</v>
      </c>
      <c r="G602" s="6">
        <v>4220</v>
      </c>
      <c r="H602" s="6">
        <v>0</v>
      </c>
      <c r="I602" s="6">
        <v>0</v>
      </c>
      <c r="J602" s="6">
        <v>0</v>
      </c>
      <c r="K602" s="6">
        <v>0</v>
      </c>
      <c r="L602" s="6">
        <v>0</v>
      </c>
      <c r="M602" s="6" t="s">
        <v>173</v>
      </c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  <c r="AP602" s="15"/>
      <c r="AQ602" s="15"/>
      <c r="AR602" s="15"/>
      <c r="AS602" s="15"/>
      <c r="AT602" s="15"/>
      <c r="AU602" s="15"/>
      <c r="AV602" s="15"/>
      <c r="AW602" s="15"/>
      <c r="AX602" s="15"/>
      <c r="AY602" s="15"/>
      <c r="AZ602" s="15"/>
      <c r="BA602" s="15"/>
      <c r="BB602" s="15"/>
      <c r="BC602" s="15"/>
      <c r="BD602" s="15"/>
      <c r="BE602" s="15"/>
      <c r="BF602" s="15"/>
      <c r="BG602" s="15"/>
      <c r="BH602" s="15"/>
      <c r="BI602" s="15"/>
      <c r="BJ602" s="15"/>
      <c r="BK602" s="15"/>
      <c r="BL602" s="15"/>
      <c r="BM602" s="15"/>
      <c r="BN602" s="15"/>
      <c r="BO602" s="15"/>
      <c r="BP602" s="15"/>
      <c r="BQ602" s="15"/>
      <c r="BR602" s="15"/>
      <c r="BS602" s="15"/>
      <c r="BT602" s="15"/>
      <c r="BU602" s="15"/>
      <c r="BV602" s="15"/>
      <c r="BW602" s="15"/>
      <c r="BX602" s="15"/>
      <c r="BY602" s="15"/>
      <c r="BZ602" s="15"/>
      <c r="CA602" s="15"/>
      <c r="CB602" s="15"/>
      <c r="CC602" s="15"/>
      <c r="CD602" s="15"/>
      <c r="CE602" s="15"/>
      <c r="CF602" s="15"/>
      <c r="CG602" s="15"/>
      <c r="CH602" s="15"/>
      <c r="CI602" s="15"/>
      <c r="CJ602" s="15"/>
      <c r="CK602" s="15"/>
      <c r="CL602" s="15"/>
      <c r="CM602" s="15"/>
      <c r="CN602" s="15"/>
      <c r="CO602" s="15"/>
      <c r="CP602" s="15"/>
      <c r="CQ602" s="15"/>
      <c r="CR602" s="15"/>
      <c r="CS602" s="15"/>
      <c r="CT602" s="15"/>
      <c r="CU602" s="15"/>
      <c r="CV602" s="15"/>
      <c r="CW602" s="15"/>
      <c r="CX602" s="15"/>
      <c r="CY602" s="15"/>
      <c r="CZ602" s="15"/>
      <c r="DA602" s="15"/>
      <c r="DB602" s="15"/>
      <c r="DC602" s="15"/>
      <c r="DD602" s="15"/>
      <c r="DE602" s="15"/>
      <c r="DF602" s="15"/>
      <c r="DG602" s="15"/>
      <c r="DH602" s="15"/>
      <c r="DI602" s="15"/>
      <c r="DJ602" s="15"/>
      <c r="DK602" s="15"/>
      <c r="DL602" s="15"/>
      <c r="DM602" s="15"/>
      <c r="DN602" s="15"/>
      <c r="DO602" s="15"/>
      <c r="DP602" s="15"/>
      <c r="DQ602" s="15"/>
      <c r="DR602" s="15"/>
      <c r="DS602" s="15"/>
      <c r="DT602" s="15"/>
      <c r="DU602" s="15"/>
      <c r="DV602" s="15"/>
      <c r="DW602" s="15"/>
      <c r="DX602" s="15"/>
      <c r="DY602" s="15"/>
      <c r="DZ602" s="15"/>
      <c r="EA602" s="15"/>
      <c r="EB602" s="15"/>
      <c r="EC602" s="15"/>
      <c r="ED602" s="15"/>
      <c r="EE602" s="15"/>
      <c r="EF602" s="15"/>
      <c r="EG602" s="15"/>
      <c r="EH602" s="15"/>
      <c r="EI602" s="15"/>
      <c r="EJ602" s="15"/>
      <c r="EK602" s="15"/>
      <c r="EL602" s="15"/>
      <c r="EM602" s="15"/>
      <c r="EN602" s="15"/>
      <c r="EO602" s="15"/>
      <c r="EP602" s="15"/>
      <c r="EQ602" s="15"/>
      <c r="ER602" s="15"/>
      <c r="ES602" s="15"/>
      <c r="ET602" s="15"/>
      <c r="EU602" s="15"/>
      <c r="EV602" s="15"/>
      <c r="EW602" s="15"/>
      <c r="EX602" s="15"/>
      <c r="EY602" s="15"/>
      <c r="EZ602" s="15"/>
      <c r="FA602" s="15"/>
      <c r="FB602" s="15"/>
      <c r="FC602" s="15"/>
      <c r="FD602" s="15"/>
      <c r="FE602" s="15"/>
      <c r="FF602" s="15"/>
      <c r="FG602" s="15"/>
      <c r="FH602" s="15"/>
      <c r="FI602" s="15"/>
      <c r="FJ602" s="15"/>
      <c r="FK602" s="15"/>
      <c r="FL602" s="15"/>
      <c r="FM602" s="15"/>
      <c r="FN602" s="15"/>
      <c r="FO602" s="15"/>
      <c r="FP602" s="15"/>
      <c r="FQ602" s="15"/>
      <c r="FR602" s="15"/>
      <c r="FS602" s="15"/>
      <c r="FT602" s="15"/>
      <c r="FU602" s="15"/>
      <c r="FV602" s="15"/>
      <c r="FW602" s="15"/>
      <c r="FX602" s="15"/>
      <c r="FY602" s="15"/>
      <c r="FZ602" s="15"/>
      <c r="GA602" s="15"/>
      <c r="GB602" s="15"/>
      <c r="GC602" s="15"/>
      <c r="GD602" s="15"/>
      <c r="GE602" s="15"/>
      <c r="GF602" s="15"/>
      <c r="GG602" s="15"/>
      <c r="GH602" s="15"/>
      <c r="GI602" s="15"/>
      <c r="GJ602" s="15"/>
      <c r="GK602" s="15"/>
      <c r="GL602" s="15"/>
      <c r="GM602" s="15"/>
      <c r="GN602" s="15"/>
      <c r="GO602" s="15"/>
      <c r="GP602" s="15"/>
      <c r="GQ602" s="15"/>
      <c r="GR602" s="15"/>
      <c r="GS602" s="15"/>
      <c r="GT602" s="15"/>
      <c r="GU602" s="15"/>
      <c r="GV602" s="15"/>
      <c r="GW602" s="15"/>
      <c r="GX602" s="15"/>
      <c r="GY602" s="15"/>
      <c r="GZ602" s="15"/>
      <c r="HA602" s="15"/>
      <c r="HB602" s="15"/>
      <c r="HC602" s="15"/>
      <c r="HD602" s="15"/>
      <c r="HE602" s="15"/>
      <c r="HF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</row>
    <row r="603" spans="1:232" s="2" customFormat="1" ht="18" customHeight="1" x14ac:dyDescent="0.25">
      <c r="A603" s="8">
        <v>43560</v>
      </c>
      <c r="B603" s="6" t="s">
        <v>22</v>
      </c>
      <c r="C603" s="6">
        <v>5000</v>
      </c>
      <c r="D603" s="6" t="s">
        <v>18</v>
      </c>
      <c r="E603" s="7">
        <v>225.4</v>
      </c>
      <c r="F603" s="6">
        <v>224.8</v>
      </c>
      <c r="G603" s="6">
        <v>223.8</v>
      </c>
      <c r="H603" s="6">
        <v>0</v>
      </c>
      <c r="I603" s="6">
        <v>0</v>
      </c>
      <c r="J603" s="6">
        <v>0</v>
      </c>
      <c r="K603" s="6">
        <v>0</v>
      </c>
      <c r="L603" s="6">
        <v>0</v>
      </c>
      <c r="M603" s="6" t="s">
        <v>173</v>
      </c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  <c r="AP603" s="15"/>
      <c r="AQ603" s="15"/>
      <c r="AR603" s="15"/>
      <c r="AS603" s="15"/>
      <c r="AT603" s="15"/>
      <c r="AU603" s="15"/>
      <c r="AV603" s="15"/>
      <c r="AW603" s="15"/>
      <c r="AX603" s="15"/>
      <c r="AY603" s="15"/>
      <c r="AZ603" s="15"/>
      <c r="BA603" s="15"/>
      <c r="BB603" s="15"/>
      <c r="BC603" s="15"/>
      <c r="BD603" s="15"/>
      <c r="BE603" s="15"/>
      <c r="BF603" s="15"/>
      <c r="BG603" s="15"/>
      <c r="BH603" s="15"/>
      <c r="BI603" s="15"/>
      <c r="BJ603" s="15"/>
      <c r="BK603" s="15"/>
      <c r="BL603" s="15"/>
      <c r="BM603" s="15"/>
      <c r="BN603" s="15"/>
      <c r="BO603" s="15"/>
      <c r="BP603" s="15"/>
      <c r="BQ603" s="15"/>
      <c r="BR603" s="15"/>
      <c r="BS603" s="15"/>
      <c r="BT603" s="15"/>
      <c r="BU603" s="15"/>
      <c r="BV603" s="15"/>
      <c r="BW603" s="15"/>
      <c r="BX603" s="15"/>
      <c r="BY603" s="15"/>
      <c r="BZ603" s="15"/>
      <c r="CA603" s="15"/>
      <c r="CB603" s="15"/>
      <c r="CC603" s="15"/>
      <c r="CD603" s="15"/>
      <c r="CE603" s="15"/>
      <c r="CF603" s="15"/>
      <c r="CG603" s="15"/>
      <c r="CH603" s="15"/>
      <c r="CI603" s="15"/>
      <c r="CJ603" s="15"/>
      <c r="CK603" s="15"/>
      <c r="CL603" s="15"/>
      <c r="CM603" s="15"/>
      <c r="CN603" s="15"/>
      <c r="CO603" s="15"/>
      <c r="CP603" s="15"/>
      <c r="CQ603" s="15"/>
      <c r="CR603" s="15"/>
      <c r="CS603" s="15"/>
      <c r="CT603" s="15"/>
      <c r="CU603" s="15"/>
      <c r="CV603" s="15"/>
      <c r="CW603" s="15"/>
      <c r="CX603" s="15"/>
      <c r="CY603" s="15"/>
      <c r="CZ603" s="15"/>
      <c r="DA603" s="15"/>
      <c r="DB603" s="15"/>
      <c r="DC603" s="15"/>
      <c r="DD603" s="15"/>
      <c r="DE603" s="15"/>
      <c r="DF603" s="15"/>
      <c r="DG603" s="15"/>
      <c r="DH603" s="15"/>
      <c r="DI603" s="15"/>
      <c r="DJ603" s="15"/>
      <c r="DK603" s="15"/>
      <c r="DL603" s="15"/>
      <c r="DM603" s="15"/>
      <c r="DN603" s="15"/>
      <c r="DO603" s="15"/>
      <c r="DP603" s="15"/>
      <c r="DQ603" s="15"/>
      <c r="DR603" s="15"/>
      <c r="DS603" s="15"/>
      <c r="DT603" s="15"/>
      <c r="DU603" s="15"/>
      <c r="DV603" s="15"/>
      <c r="DW603" s="15"/>
      <c r="DX603" s="15"/>
      <c r="DY603" s="15"/>
      <c r="DZ603" s="15"/>
      <c r="EA603" s="15"/>
      <c r="EB603" s="15"/>
      <c r="EC603" s="15"/>
      <c r="ED603" s="15"/>
      <c r="EE603" s="15"/>
      <c r="EF603" s="15"/>
      <c r="EG603" s="15"/>
      <c r="EH603" s="15"/>
      <c r="EI603" s="15"/>
      <c r="EJ603" s="15"/>
      <c r="EK603" s="15"/>
      <c r="EL603" s="15"/>
      <c r="EM603" s="15"/>
      <c r="EN603" s="15"/>
      <c r="EO603" s="15"/>
      <c r="EP603" s="15"/>
      <c r="EQ603" s="15"/>
      <c r="ER603" s="15"/>
      <c r="ES603" s="15"/>
      <c r="ET603" s="15"/>
      <c r="EU603" s="15"/>
      <c r="EV603" s="15"/>
      <c r="EW603" s="15"/>
      <c r="EX603" s="15"/>
      <c r="EY603" s="15"/>
      <c r="EZ603" s="15"/>
      <c r="FA603" s="15"/>
      <c r="FB603" s="15"/>
      <c r="FC603" s="15"/>
      <c r="FD603" s="15"/>
      <c r="FE603" s="15"/>
      <c r="FF603" s="15"/>
      <c r="FG603" s="15"/>
      <c r="FH603" s="15"/>
      <c r="FI603" s="15"/>
      <c r="FJ603" s="15"/>
      <c r="FK603" s="15"/>
      <c r="FL603" s="15"/>
      <c r="FM603" s="15"/>
      <c r="FN603" s="15"/>
      <c r="FO603" s="15"/>
      <c r="FP603" s="15"/>
      <c r="FQ603" s="15"/>
      <c r="FR603" s="15"/>
      <c r="FS603" s="15"/>
      <c r="FT603" s="15"/>
      <c r="FU603" s="15"/>
      <c r="FV603" s="15"/>
      <c r="FW603" s="15"/>
      <c r="FX603" s="15"/>
      <c r="FY603" s="15"/>
      <c r="FZ603" s="15"/>
      <c r="GA603" s="15"/>
      <c r="GB603" s="15"/>
      <c r="GC603" s="15"/>
      <c r="GD603" s="15"/>
      <c r="GE603" s="15"/>
      <c r="GF603" s="15"/>
      <c r="GG603" s="15"/>
      <c r="GH603" s="15"/>
      <c r="GI603" s="15"/>
      <c r="GJ603" s="15"/>
      <c r="GK603" s="15"/>
      <c r="GL603" s="15"/>
      <c r="GM603" s="15"/>
      <c r="GN603" s="15"/>
      <c r="GO603" s="15"/>
      <c r="GP603" s="15"/>
      <c r="GQ603" s="15"/>
      <c r="GR603" s="15"/>
      <c r="GS603" s="15"/>
      <c r="GT603" s="15"/>
      <c r="GU603" s="15"/>
      <c r="GV603" s="15"/>
      <c r="GW603" s="15"/>
      <c r="GX603" s="15"/>
      <c r="GY603" s="15"/>
      <c r="GZ603" s="15"/>
      <c r="HA603" s="15"/>
      <c r="HB603" s="15"/>
      <c r="HC603" s="15"/>
      <c r="HD603" s="15"/>
      <c r="HE603" s="15"/>
      <c r="HF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</row>
    <row r="604" spans="1:232" s="2" customFormat="1" ht="18" customHeight="1" x14ac:dyDescent="0.25">
      <c r="A604" s="8">
        <v>43560</v>
      </c>
      <c r="B604" s="6" t="s">
        <v>16</v>
      </c>
      <c r="C604" s="6">
        <v>100</v>
      </c>
      <c r="D604" s="6" t="s">
        <v>21</v>
      </c>
      <c r="E604" s="7">
        <v>31820</v>
      </c>
      <c r="F604" s="6">
        <v>31900</v>
      </c>
      <c r="G604" s="6">
        <v>31980</v>
      </c>
      <c r="H604" s="6">
        <v>0</v>
      </c>
      <c r="I604" s="6">
        <v>6000</v>
      </c>
      <c r="J604" s="6">
        <v>0</v>
      </c>
      <c r="K604" s="6">
        <v>0</v>
      </c>
      <c r="L604" s="6">
        <v>6000</v>
      </c>
      <c r="M604" s="6" t="s">
        <v>186</v>
      </c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  <c r="AP604" s="15"/>
      <c r="AQ604" s="15"/>
      <c r="AR604" s="15"/>
      <c r="AS604" s="15"/>
      <c r="AT604" s="15"/>
      <c r="AU604" s="15"/>
      <c r="AV604" s="15"/>
      <c r="AW604" s="15"/>
      <c r="AX604" s="15"/>
      <c r="AY604" s="15"/>
      <c r="AZ604" s="15"/>
      <c r="BA604" s="15"/>
      <c r="BB604" s="15"/>
      <c r="BC604" s="15"/>
      <c r="BD604" s="15"/>
      <c r="BE604" s="15"/>
      <c r="BF604" s="15"/>
      <c r="BG604" s="15"/>
      <c r="BH604" s="15"/>
      <c r="BI604" s="15"/>
      <c r="BJ604" s="15"/>
      <c r="BK604" s="15"/>
      <c r="BL604" s="15"/>
      <c r="BM604" s="15"/>
      <c r="BN604" s="15"/>
      <c r="BO604" s="15"/>
      <c r="BP604" s="15"/>
      <c r="BQ604" s="15"/>
      <c r="BR604" s="15"/>
      <c r="BS604" s="15"/>
      <c r="BT604" s="15"/>
      <c r="BU604" s="15"/>
      <c r="BV604" s="15"/>
      <c r="BW604" s="15"/>
      <c r="BX604" s="15"/>
      <c r="BY604" s="15"/>
      <c r="BZ604" s="15"/>
      <c r="CA604" s="15"/>
      <c r="CB604" s="15"/>
      <c r="CC604" s="15"/>
      <c r="CD604" s="15"/>
      <c r="CE604" s="15"/>
      <c r="CF604" s="15"/>
      <c r="CG604" s="15"/>
      <c r="CH604" s="15"/>
      <c r="CI604" s="15"/>
      <c r="CJ604" s="15"/>
      <c r="CK604" s="15"/>
      <c r="CL604" s="15"/>
      <c r="CM604" s="15"/>
      <c r="CN604" s="15"/>
      <c r="CO604" s="15"/>
      <c r="CP604" s="15"/>
      <c r="CQ604" s="15"/>
      <c r="CR604" s="15"/>
      <c r="CS604" s="15"/>
      <c r="CT604" s="15"/>
      <c r="CU604" s="15"/>
      <c r="CV604" s="15"/>
      <c r="CW604" s="15"/>
      <c r="CX604" s="15"/>
      <c r="CY604" s="15"/>
      <c r="CZ604" s="15"/>
      <c r="DA604" s="15"/>
      <c r="DB604" s="15"/>
      <c r="DC604" s="15"/>
      <c r="DD604" s="15"/>
      <c r="DE604" s="15"/>
      <c r="DF604" s="15"/>
      <c r="DG604" s="15"/>
      <c r="DH604" s="15"/>
      <c r="DI604" s="15"/>
      <c r="DJ604" s="15"/>
      <c r="DK604" s="15"/>
      <c r="DL604" s="15"/>
      <c r="DM604" s="15"/>
      <c r="DN604" s="15"/>
      <c r="DO604" s="15"/>
      <c r="DP604" s="15"/>
      <c r="DQ604" s="15"/>
      <c r="DR604" s="15"/>
      <c r="DS604" s="15"/>
      <c r="DT604" s="15"/>
      <c r="DU604" s="15"/>
      <c r="DV604" s="15"/>
      <c r="DW604" s="15"/>
      <c r="DX604" s="15"/>
      <c r="DY604" s="15"/>
      <c r="DZ604" s="15"/>
      <c r="EA604" s="15"/>
      <c r="EB604" s="15"/>
      <c r="EC604" s="15"/>
      <c r="ED604" s="15"/>
      <c r="EE604" s="15"/>
      <c r="EF604" s="15"/>
      <c r="EG604" s="15"/>
      <c r="EH604" s="15"/>
      <c r="EI604" s="15"/>
      <c r="EJ604" s="15"/>
      <c r="EK604" s="15"/>
      <c r="EL604" s="15"/>
      <c r="EM604" s="15"/>
      <c r="EN604" s="15"/>
      <c r="EO604" s="15"/>
      <c r="EP604" s="15"/>
      <c r="EQ604" s="15"/>
      <c r="ER604" s="15"/>
      <c r="ES604" s="15"/>
      <c r="ET604" s="15"/>
      <c r="EU604" s="15"/>
      <c r="EV604" s="15"/>
      <c r="EW604" s="15"/>
      <c r="EX604" s="15"/>
      <c r="EY604" s="15"/>
      <c r="EZ604" s="15"/>
      <c r="FA604" s="15"/>
      <c r="FB604" s="15"/>
      <c r="FC604" s="15"/>
      <c r="FD604" s="15"/>
      <c r="FE604" s="15"/>
      <c r="FF604" s="15"/>
      <c r="FG604" s="15"/>
      <c r="FH604" s="15"/>
      <c r="FI604" s="15"/>
      <c r="FJ604" s="15"/>
      <c r="FK604" s="15"/>
      <c r="FL604" s="15"/>
      <c r="FM604" s="15"/>
      <c r="FN604" s="15"/>
      <c r="FO604" s="15"/>
      <c r="FP604" s="15"/>
      <c r="FQ604" s="15"/>
      <c r="FR604" s="15"/>
      <c r="FS604" s="15"/>
      <c r="FT604" s="15"/>
      <c r="FU604" s="15"/>
      <c r="FV604" s="15"/>
      <c r="FW604" s="15"/>
      <c r="FX604" s="15"/>
      <c r="FY604" s="15"/>
      <c r="FZ604" s="15"/>
      <c r="GA604" s="15"/>
      <c r="GB604" s="15"/>
      <c r="GC604" s="15"/>
      <c r="GD604" s="15"/>
      <c r="GE604" s="15"/>
      <c r="GF604" s="15"/>
      <c r="GG604" s="15"/>
      <c r="GH604" s="15"/>
      <c r="GI604" s="15"/>
      <c r="GJ604" s="15"/>
      <c r="GK604" s="15"/>
      <c r="GL604" s="15"/>
      <c r="GM604" s="15"/>
      <c r="GN604" s="15"/>
      <c r="GO604" s="15"/>
      <c r="GP604" s="15"/>
      <c r="GQ604" s="15"/>
      <c r="GR604" s="15"/>
      <c r="GS604" s="15"/>
      <c r="GT604" s="15"/>
      <c r="GU604" s="15"/>
      <c r="GV604" s="15"/>
      <c r="GW604" s="15"/>
      <c r="GX604" s="15"/>
      <c r="GY604" s="15"/>
      <c r="GZ604" s="15"/>
      <c r="HA604" s="15"/>
      <c r="HB604" s="15"/>
      <c r="HC604" s="15"/>
      <c r="HD604" s="15"/>
      <c r="HE604" s="15"/>
      <c r="HF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</row>
    <row r="605" spans="1:232" s="2" customFormat="1" ht="18" customHeight="1" x14ac:dyDescent="0.25">
      <c r="A605" s="8">
        <v>43560</v>
      </c>
      <c r="B605" s="6" t="s">
        <v>22</v>
      </c>
      <c r="C605" s="6">
        <v>5000</v>
      </c>
      <c r="D605" s="6" t="s">
        <v>21</v>
      </c>
      <c r="E605" s="7">
        <v>227</v>
      </c>
      <c r="F605" s="6">
        <v>227.6</v>
      </c>
      <c r="G605" s="6">
        <v>228.2</v>
      </c>
      <c r="H605" s="6">
        <v>0</v>
      </c>
      <c r="I605" s="6">
        <v>3000</v>
      </c>
      <c r="J605" s="6">
        <v>0</v>
      </c>
      <c r="K605" s="6">
        <v>0</v>
      </c>
      <c r="L605" s="6">
        <v>3000</v>
      </c>
      <c r="M605" s="6" t="s">
        <v>175</v>
      </c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  <c r="AP605" s="15"/>
      <c r="AQ605" s="15"/>
      <c r="AR605" s="15"/>
      <c r="AS605" s="15"/>
      <c r="AT605" s="15"/>
      <c r="AU605" s="15"/>
      <c r="AV605" s="15"/>
      <c r="AW605" s="15"/>
      <c r="AX605" s="15"/>
      <c r="AY605" s="15"/>
      <c r="AZ605" s="15"/>
      <c r="BA605" s="15"/>
      <c r="BB605" s="15"/>
      <c r="BC605" s="15"/>
      <c r="BD605" s="15"/>
      <c r="BE605" s="15"/>
      <c r="BF605" s="15"/>
      <c r="BG605" s="15"/>
      <c r="BH605" s="15"/>
      <c r="BI605" s="15"/>
      <c r="BJ605" s="15"/>
      <c r="BK605" s="15"/>
      <c r="BL605" s="15"/>
      <c r="BM605" s="15"/>
      <c r="BN605" s="15"/>
      <c r="BO605" s="15"/>
      <c r="BP605" s="15"/>
      <c r="BQ605" s="15"/>
      <c r="BR605" s="15"/>
      <c r="BS605" s="15"/>
      <c r="BT605" s="15"/>
      <c r="BU605" s="15"/>
      <c r="BV605" s="15"/>
      <c r="BW605" s="15"/>
      <c r="BX605" s="15"/>
      <c r="BY605" s="15"/>
      <c r="BZ605" s="15"/>
      <c r="CA605" s="15"/>
      <c r="CB605" s="15"/>
      <c r="CC605" s="15"/>
      <c r="CD605" s="15"/>
      <c r="CE605" s="15"/>
      <c r="CF605" s="15"/>
      <c r="CG605" s="15"/>
      <c r="CH605" s="15"/>
      <c r="CI605" s="15"/>
      <c r="CJ605" s="15"/>
      <c r="CK605" s="15"/>
      <c r="CL605" s="15"/>
      <c r="CM605" s="15"/>
      <c r="CN605" s="15"/>
      <c r="CO605" s="15"/>
      <c r="CP605" s="15"/>
      <c r="CQ605" s="15"/>
      <c r="CR605" s="15"/>
      <c r="CS605" s="15"/>
      <c r="CT605" s="15"/>
      <c r="CU605" s="15"/>
      <c r="CV605" s="15"/>
      <c r="CW605" s="15"/>
      <c r="CX605" s="15"/>
      <c r="CY605" s="15"/>
      <c r="CZ605" s="15"/>
      <c r="DA605" s="15"/>
      <c r="DB605" s="15"/>
      <c r="DC605" s="15"/>
      <c r="DD605" s="15"/>
      <c r="DE605" s="15"/>
      <c r="DF605" s="15"/>
      <c r="DG605" s="15"/>
      <c r="DH605" s="15"/>
      <c r="DI605" s="15"/>
      <c r="DJ605" s="15"/>
      <c r="DK605" s="15"/>
      <c r="DL605" s="15"/>
      <c r="DM605" s="15"/>
      <c r="DN605" s="15"/>
      <c r="DO605" s="15"/>
      <c r="DP605" s="15"/>
      <c r="DQ605" s="15"/>
      <c r="DR605" s="15"/>
      <c r="DS605" s="15"/>
      <c r="DT605" s="15"/>
      <c r="DU605" s="15"/>
      <c r="DV605" s="15"/>
      <c r="DW605" s="15"/>
      <c r="DX605" s="15"/>
      <c r="DY605" s="15"/>
      <c r="DZ605" s="15"/>
      <c r="EA605" s="15"/>
      <c r="EB605" s="15"/>
      <c r="EC605" s="15"/>
      <c r="ED605" s="15"/>
      <c r="EE605" s="15"/>
      <c r="EF605" s="15"/>
      <c r="EG605" s="15"/>
      <c r="EH605" s="15"/>
      <c r="EI605" s="15"/>
      <c r="EJ605" s="15"/>
      <c r="EK605" s="15"/>
      <c r="EL605" s="15"/>
      <c r="EM605" s="15"/>
      <c r="EN605" s="15"/>
      <c r="EO605" s="15"/>
      <c r="EP605" s="15"/>
      <c r="EQ605" s="15"/>
      <c r="ER605" s="15"/>
      <c r="ES605" s="15"/>
      <c r="ET605" s="15"/>
      <c r="EU605" s="15"/>
      <c r="EV605" s="15"/>
      <c r="EW605" s="15"/>
      <c r="EX605" s="15"/>
      <c r="EY605" s="15"/>
      <c r="EZ605" s="15"/>
      <c r="FA605" s="15"/>
      <c r="FB605" s="15"/>
      <c r="FC605" s="15"/>
      <c r="FD605" s="15"/>
      <c r="FE605" s="15"/>
      <c r="FF605" s="15"/>
      <c r="FG605" s="15"/>
      <c r="FH605" s="15"/>
      <c r="FI605" s="15"/>
      <c r="FJ605" s="15"/>
      <c r="FK605" s="15"/>
      <c r="FL605" s="15"/>
      <c r="FM605" s="15"/>
      <c r="FN605" s="15"/>
      <c r="FO605" s="15"/>
      <c r="FP605" s="15"/>
      <c r="FQ605" s="15"/>
      <c r="FR605" s="15"/>
      <c r="FS605" s="15"/>
      <c r="FT605" s="15"/>
      <c r="FU605" s="15"/>
      <c r="FV605" s="15"/>
      <c r="FW605" s="15"/>
      <c r="FX605" s="15"/>
      <c r="FY605" s="15"/>
      <c r="FZ605" s="15"/>
      <c r="GA605" s="15"/>
      <c r="GB605" s="15"/>
      <c r="GC605" s="15"/>
      <c r="GD605" s="15"/>
      <c r="GE605" s="15"/>
      <c r="GF605" s="15"/>
      <c r="GG605" s="15"/>
      <c r="GH605" s="15"/>
      <c r="GI605" s="15"/>
      <c r="GJ605" s="15"/>
      <c r="GK605" s="15"/>
      <c r="GL605" s="15"/>
      <c r="GM605" s="15"/>
      <c r="GN605" s="15"/>
      <c r="GO605" s="15"/>
      <c r="GP605" s="15"/>
      <c r="GQ605" s="15"/>
      <c r="GR605" s="15"/>
      <c r="GS605" s="15"/>
      <c r="GT605" s="15"/>
      <c r="GU605" s="15"/>
      <c r="GV605" s="15"/>
      <c r="GW605" s="15"/>
      <c r="GX605" s="15"/>
      <c r="GY605" s="15"/>
      <c r="GZ605" s="15"/>
      <c r="HA605" s="15"/>
      <c r="HB605" s="15"/>
      <c r="HC605" s="15"/>
      <c r="HD605" s="15"/>
      <c r="HE605" s="15"/>
      <c r="HF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</row>
    <row r="606" spans="1:232" s="2" customFormat="1" ht="18" customHeight="1" x14ac:dyDescent="0.25">
      <c r="A606" s="8">
        <v>43559</v>
      </c>
      <c r="B606" s="6" t="s">
        <v>17</v>
      </c>
      <c r="C606" s="6">
        <v>100</v>
      </c>
      <c r="D606" s="6" t="s">
        <v>21</v>
      </c>
      <c r="E606" s="7">
        <v>4340</v>
      </c>
      <c r="F606" s="6">
        <v>4360</v>
      </c>
      <c r="G606" s="6">
        <v>4390</v>
      </c>
      <c r="H606" s="6">
        <v>4420</v>
      </c>
      <c r="I606" s="6">
        <v>0</v>
      </c>
      <c r="J606" s="6">
        <v>0</v>
      </c>
      <c r="K606" s="6">
        <v>0</v>
      </c>
      <c r="L606" s="6">
        <v>-3000</v>
      </c>
      <c r="M606" s="6" t="s">
        <v>176</v>
      </c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  <c r="AP606" s="15"/>
      <c r="AQ606" s="15"/>
      <c r="AR606" s="15"/>
      <c r="AS606" s="15"/>
      <c r="AT606" s="15"/>
      <c r="AU606" s="15"/>
      <c r="AV606" s="15"/>
      <c r="AW606" s="15"/>
      <c r="AX606" s="15"/>
      <c r="AY606" s="15"/>
      <c r="AZ606" s="15"/>
      <c r="BA606" s="15"/>
      <c r="BB606" s="15"/>
      <c r="BC606" s="15"/>
      <c r="BD606" s="15"/>
      <c r="BE606" s="15"/>
      <c r="BF606" s="15"/>
      <c r="BG606" s="15"/>
      <c r="BH606" s="15"/>
      <c r="BI606" s="15"/>
      <c r="BJ606" s="15"/>
      <c r="BK606" s="15"/>
      <c r="BL606" s="15"/>
      <c r="BM606" s="15"/>
      <c r="BN606" s="15"/>
      <c r="BO606" s="15"/>
      <c r="BP606" s="15"/>
      <c r="BQ606" s="15"/>
      <c r="BR606" s="15"/>
      <c r="BS606" s="15"/>
      <c r="BT606" s="15"/>
      <c r="BU606" s="15"/>
      <c r="BV606" s="15"/>
      <c r="BW606" s="15"/>
      <c r="BX606" s="15"/>
      <c r="BY606" s="15"/>
      <c r="BZ606" s="15"/>
      <c r="CA606" s="15"/>
      <c r="CB606" s="15"/>
      <c r="CC606" s="15"/>
      <c r="CD606" s="15"/>
      <c r="CE606" s="15"/>
      <c r="CF606" s="15"/>
      <c r="CG606" s="15"/>
      <c r="CH606" s="15"/>
      <c r="CI606" s="15"/>
      <c r="CJ606" s="15"/>
      <c r="CK606" s="15"/>
      <c r="CL606" s="15"/>
      <c r="CM606" s="15"/>
      <c r="CN606" s="15"/>
      <c r="CO606" s="15"/>
      <c r="CP606" s="15"/>
      <c r="CQ606" s="15"/>
      <c r="CR606" s="15"/>
      <c r="CS606" s="15"/>
      <c r="CT606" s="15"/>
      <c r="CU606" s="15"/>
      <c r="CV606" s="15"/>
      <c r="CW606" s="15"/>
      <c r="CX606" s="15"/>
      <c r="CY606" s="15"/>
      <c r="CZ606" s="15"/>
      <c r="DA606" s="15"/>
      <c r="DB606" s="15"/>
      <c r="DC606" s="15"/>
      <c r="DD606" s="15"/>
      <c r="DE606" s="15"/>
      <c r="DF606" s="15"/>
      <c r="DG606" s="15"/>
      <c r="DH606" s="15"/>
      <c r="DI606" s="15"/>
      <c r="DJ606" s="15"/>
      <c r="DK606" s="15"/>
      <c r="DL606" s="15"/>
      <c r="DM606" s="15"/>
      <c r="DN606" s="15"/>
      <c r="DO606" s="15"/>
      <c r="DP606" s="15"/>
      <c r="DQ606" s="15"/>
      <c r="DR606" s="15"/>
      <c r="DS606" s="15"/>
      <c r="DT606" s="15"/>
      <c r="DU606" s="15"/>
      <c r="DV606" s="15"/>
      <c r="DW606" s="15"/>
      <c r="DX606" s="15"/>
      <c r="DY606" s="15"/>
      <c r="DZ606" s="15"/>
      <c r="EA606" s="15"/>
      <c r="EB606" s="15"/>
      <c r="EC606" s="15"/>
      <c r="ED606" s="15"/>
      <c r="EE606" s="15"/>
      <c r="EF606" s="15"/>
      <c r="EG606" s="15"/>
      <c r="EH606" s="15"/>
      <c r="EI606" s="15"/>
      <c r="EJ606" s="15"/>
      <c r="EK606" s="15"/>
      <c r="EL606" s="15"/>
      <c r="EM606" s="15"/>
      <c r="EN606" s="15"/>
      <c r="EO606" s="15"/>
      <c r="EP606" s="15"/>
      <c r="EQ606" s="15"/>
      <c r="ER606" s="15"/>
      <c r="ES606" s="15"/>
      <c r="ET606" s="15"/>
      <c r="EU606" s="15"/>
      <c r="EV606" s="15"/>
      <c r="EW606" s="15"/>
      <c r="EX606" s="15"/>
      <c r="EY606" s="15"/>
      <c r="EZ606" s="15"/>
      <c r="FA606" s="15"/>
      <c r="FB606" s="15"/>
      <c r="FC606" s="15"/>
      <c r="FD606" s="15"/>
      <c r="FE606" s="15"/>
      <c r="FF606" s="15"/>
      <c r="FG606" s="15"/>
      <c r="FH606" s="15"/>
      <c r="FI606" s="15"/>
      <c r="FJ606" s="15"/>
      <c r="FK606" s="15"/>
      <c r="FL606" s="15"/>
      <c r="FM606" s="15"/>
      <c r="FN606" s="15"/>
      <c r="FO606" s="15"/>
      <c r="FP606" s="15"/>
      <c r="FQ606" s="15"/>
      <c r="FR606" s="15"/>
      <c r="FS606" s="15"/>
      <c r="FT606" s="15"/>
      <c r="FU606" s="15"/>
      <c r="FV606" s="15"/>
      <c r="FW606" s="15"/>
      <c r="FX606" s="15"/>
      <c r="FY606" s="15"/>
      <c r="FZ606" s="15"/>
      <c r="GA606" s="15"/>
      <c r="GB606" s="15"/>
      <c r="GC606" s="15"/>
      <c r="GD606" s="15"/>
      <c r="GE606" s="15"/>
      <c r="GF606" s="15"/>
      <c r="GG606" s="15"/>
      <c r="GH606" s="15"/>
      <c r="GI606" s="15"/>
      <c r="GJ606" s="15"/>
      <c r="GK606" s="15"/>
      <c r="GL606" s="15"/>
      <c r="GM606" s="15"/>
      <c r="GN606" s="15"/>
      <c r="GO606" s="15"/>
      <c r="GP606" s="15"/>
      <c r="GQ606" s="15"/>
      <c r="GR606" s="15"/>
      <c r="GS606" s="15"/>
      <c r="GT606" s="15"/>
      <c r="GU606" s="15"/>
      <c r="GV606" s="15"/>
      <c r="GW606" s="15"/>
      <c r="GX606" s="15"/>
      <c r="GY606" s="15"/>
      <c r="GZ606" s="15"/>
      <c r="HA606" s="15"/>
      <c r="HB606" s="15"/>
      <c r="HC606" s="15"/>
      <c r="HD606" s="15"/>
      <c r="HE606" s="15"/>
      <c r="HF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</row>
    <row r="607" spans="1:232" s="2" customFormat="1" ht="18" customHeight="1" x14ac:dyDescent="0.25">
      <c r="A607" s="8">
        <v>43559</v>
      </c>
      <c r="B607" s="6" t="s">
        <v>22</v>
      </c>
      <c r="C607" s="6">
        <v>5000</v>
      </c>
      <c r="D607" s="6" t="s">
        <v>18</v>
      </c>
      <c r="E607" s="7">
        <v>226</v>
      </c>
      <c r="F607" s="6">
        <v>225.4</v>
      </c>
      <c r="G607" s="6">
        <v>224.6</v>
      </c>
      <c r="H607" s="6">
        <v>0</v>
      </c>
      <c r="I607" s="6">
        <v>3000</v>
      </c>
      <c r="J607" s="6">
        <v>4000</v>
      </c>
      <c r="K607" s="6">
        <v>0</v>
      </c>
      <c r="L607" s="6">
        <v>7000</v>
      </c>
      <c r="M607" s="6" t="s">
        <v>174</v>
      </c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  <c r="AY607" s="15"/>
      <c r="AZ607" s="15"/>
      <c r="BA607" s="15"/>
      <c r="BB607" s="15"/>
      <c r="BC607" s="15"/>
      <c r="BD607" s="15"/>
      <c r="BE607" s="15"/>
      <c r="BF607" s="15"/>
      <c r="BG607" s="15"/>
      <c r="BH607" s="15"/>
      <c r="BI607" s="15"/>
      <c r="BJ607" s="15"/>
      <c r="BK607" s="15"/>
      <c r="BL607" s="15"/>
      <c r="BM607" s="15"/>
      <c r="BN607" s="15"/>
      <c r="BO607" s="15"/>
      <c r="BP607" s="15"/>
      <c r="BQ607" s="15"/>
      <c r="BR607" s="15"/>
      <c r="BS607" s="15"/>
      <c r="BT607" s="15"/>
      <c r="BU607" s="15"/>
      <c r="BV607" s="15"/>
      <c r="BW607" s="15"/>
      <c r="BX607" s="15"/>
      <c r="BY607" s="15"/>
      <c r="BZ607" s="15"/>
      <c r="CA607" s="15"/>
      <c r="CB607" s="15"/>
      <c r="CC607" s="15"/>
      <c r="CD607" s="15"/>
      <c r="CE607" s="15"/>
      <c r="CF607" s="15"/>
      <c r="CG607" s="15"/>
      <c r="CH607" s="15"/>
      <c r="CI607" s="15"/>
      <c r="CJ607" s="15"/>
      <c r="CK607" s="15"/>
      <c r="CL607" s="15"/>
      <c r="CM607" s="15"/>
      <c r="CN607" s="15"/>
      <c r="CO607" s="15"/>
      <c r="CP607" s="15"/>
      <c r="CQ607" s="15"/>
      <c r="CR607" s="15"/>
      <c r="CS607" s="15"/>
      <c r="CT607" s="15"/>
      <c r="CU607" s="15"/>
      <c r="CV607" s="15"/>
      <c r="CW607" s="15"/>
      <c r="CX607" s="15"/>
      <c r="CY607" s="15"/>
      <c r="CZ607" s="15"/>
      <c r="DA607" s="15"/>
      <c r="DB607" s="15"/>
      <c r="DC607" s="15"/>
      <c r="DD607" s="15"/>
      <c r="DE607" s="15"/>
      <c r="DF607" s="15"/>
      <c r="DG607" s="15"/>
      <c r="DH607" s="15"/>
      <c r="DI607" s="15"/>
      <c r="DJ607" s="15"/>
      <c r="DK607" s="15"/>
      <c r="DL607" s="15"/>
      <c r="DM607" s="15"/>
      <c r="DN607" s="15"/>
      <c r="DO607" s="15"/>
      <c r="DP607" s="15"/>
      <c r="DQ607" s="15"/>
      <c r="DR607" s="15"/>
      <c r="DS607" s="15"/>
      <c r="DT607" s="15"/>
      <c r="DU607" s="15"/>
      <c r="DV607" s="15"/>
      <c r="DW607" s="15"/>
      <c r="DX607" s="15"/>
      <c r="DY607" s="15"/>
      <c r="DZ607" s="15"/>
      <c r="EA607" s="15"/>
      <c r="EB607" s="15"/>
      <c r="EC607" s="15"/>
      <c r="ED607" s="15"/>
      <c r="EE607" s="15"/>
      <c r="EF607" s="15"/>
      <c r="EG607" s="15"/>
      <c r="EH607" s="15"/>
      <c r="EI607" s="15"/>
      <c r="EJ607" s="15"/>
      <c r="EK607" s="15"/>
      <c r="EL607" s="15"/>
      <c r="EM607" s="15"/>
      <c r="EN607" s="15"/>
      <c r="EO607" s="15"/>
      <c r="EP607" s="15"/>
      <c r="EQ607" s="15"/>
      <c r="ER607" s="15"/>
      <c r="ES607" s="15"/>
      <c r="ET607" s="15"/>
      <c r="EU607" s="15"/>
      <c r="EV607" s="15"/>
      <c r="EW607" s="15"/>
      <c r="EX607" s="15"/>
      <c r="EY607" s="15"/>
      <c r="EZ607" s="15"/>
      <c r="FA607" s="15"/>
      <c r="FB607" s="15"/>
      <c r="FC607" s="15"/>
      <c r="FD607" s="15"/>
      <c r="FE607" s="15"/>
      <c r="FF607" s="15"/>
      <c r="FG607" s="15"/>
      <c r="FH607" s="15"/>
      <c r="FI607" s="15"/>
      <c r="FJ607" s="15"/>
      <c r="FK607" s="15"/>
      <c r="FL607" s="15"/>
      <c r="FM607" s="15"/>
      <c r="FN607" s="15"/>
      <c r="FO607" s="15"/>
      <c r="FP607" s="15"/>
      <c r="FQ607" s="15"/>
      <c r="FR607" s="15"/>
      <c r="FS607" s="15"/>
      <c r="FT607" s="15"/>
      <c r="FU607" s="15"/>
      <c r="FV607" s="15"/>
      <c r="FW607" s="15"/>
      <c r="FX607" s="15"/>
      <c r="FY607" s="15"/>
      <c r="FZ607" s="15"/>
      <c r="GA607" s="15"/>
      <c r="GB607" s="15"/>
      <c r="GC607" s="15"/>
      <c r="GD607" s="15"/>
      <c r="GE607" s="15"/>
      <c r="GF607" s="15"/>
      <c r="GG607" s="15"/>
      <c r="GH607" s="15"/>
      <c r="GI607" s="15"/>
      <c r="GJ607" s="15"/>
      <c r="GK607" s="15"/>
      <c r="GL607" s="15"/>
      <c r="GM607" s="15"/>
      <c r="GN607" s="15"/>
      <c r="GO607" s="15"/>
      <c r="GP607" s="15"/>
      <c r="GQ607" s="15"/>
      <c r="GR607" s="15"/>
      <c r="GS607" s="15"/>
      <c r="GT607" s="15"/>
      <c r="GU607" s="15"/>
      <c r="GV607" s="15"/>
      <c r="GW607" s="15"/>
      <c r="GX607" s="15"/>
      <c r="GY607" s="15"/>
      <c r="GZ607" s="15"/>
      <c r="HA607" s="15"/>
      <c r="HB607" s="15"/>
      <c r="HC607" s="15"/>
      <c r="HD607" s="15"/>
      <c r="HE607" s="15"/>
      <c r="HF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</row>
    <row r="608" spans="1:232" s="2" customFormat="1" ht="18" customHeight="1" x14ac:dyDescent="0.25">
      <c r="A608" s="8">
        <v>43558</v>
      </c>
      <c r="B608" s="6" t="s">
        <v>17</v>
      </c>
      <c r="C608" s="6">
        <v>100</v>
      </c>
      <c r="D608" s="6" t="s">
        <v>18</v>
      </c>
      <c r="E608" s="7">
        <v>4310</v>
      </c>
      <c r="F608" s="6">
        <v>4290</v>
      </c>
      <c r="G608" s="6">
        <v>4270</v>
      </c>
      <c r="H608" s="6">
        <v>4235</v>
      </c>
      <c r="I608" s="6">
        <v>2000</v>
      </c>
      <c r="J608" s="6">
        <v>0</v>
      </c>
      <c r="K608" s="6">
        <v>0</v>
      </c>
      <c r="L608" s="6">
        <v>2000</v>
      </c>
      <c r="M608" s="6" t="s">
        <v>175</v>
      </c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  <c r="AY608" s="15"/>
      <c r="AZ608" s="15"/>
      <c r="BA608" s="15"/>
      <c r="BB608" s="15"/>
      <c r="BC608" s="15"/>
      <c r="BD608" s="15"/>
      <c r="BE608" s="15"/>
      <c r="BF608" s="15"/>
      <c r="BG608" s="15"/>
      <c r="BH608" s="15"/>
      <c r="BI608" s="15"/>
      <c r="BJ608" s="15"/>
      <c r="BK608" s="15"/>
      <c r="BL608" s="15"/>
      <c r="BM608" s="15"/>
      <c r="BN608" s="15"/>
      <c r="BO608" s="15"/>
      <c r="BP608" s="15"/>
      <c r="BQ608" s="15"/>
      <c r="BR608" s="15"/>
      <c r="BS608" s="15"/>
      <c r="BT608" s="15"/>
      <c r="BU608" s="15"/>
      <c r="BV608" s="15"/>
      <c r="BW608" s="15"/>
      <c r="BX608" s="15"/>
      <c r="BY608" s="15"/>
      <c r="BZ608" s="15"/>
      <c r="CA608" s="15"/>
      <c r="CB608" s="15"/>
      <c r="CC608" s="15"/>
      <c r="CD608" s="15"/>
      <c r="CE608" s="15"/>
      <c r="CF608" s="15"/>
      <c r="CG608" s="15"/>
      <c r="CH608" s="15"/>
      <c r="CI608" s="15"/>
      <c r="CJ608" s="15"/>
      <c r="CK608" s="15"/>
      <c r="CL608" s="15"/>
      <c r="CM608" s="15"/>
      <c r="CN608" s="15"/>
      <c r="CO608" s="15"/>
      <c r="CP608" s="15"/>
      <c r="CQ608" s="15"/>
      <c r="CR608" s="15"/>
      <c r="CS608" s="15"/>
      <c r="CT608" s="15"/>
      <c r="CU608" s="15"/>
      <c r="CV608" s="15"/>
      <c r="CW608" s="15"/>
      <c r="CX608" s="15"/>
      <c r="CY608" s="15"/>
      <c r="CZ608" s="15"/>
      <c r="DA608" s="15"/>
      <c r="DB608" s="15"/>
      <c r="DC608" s="15"/>
      <c r="DD608" s="15"/>
      <c r="DE608" s="15"/>
      <c r="DF608" s="15"/>
      <c r="DG608" s="15"/>
      <c r="DH608" s="15"/>
      <c r="DI608" s="15"/>
      <c r="DJ608" s="15"/>
      <c r="DK608" s="15"/>
      <c r="DL608" s="15"/>
      <c r="DM608" s="15"/>
      <c r="DN608" s="15"/>
      <c r="DO608" s="15"/>
      <c r="DP608" s="15"/>
      <c r="DQ608" s="15"/>
      <c r="DR608" s="15"/>
      <c r="DS608" s="15"/>
      <c r="DT608" s="15"/>
      <c r="DU608" s="15"/>
      <c r="DV608" s="15"/>
      <c r="DW608" s="15"/>
      <c r="DX608" s="15"/>
      <c r="DY608" s="15"/>
      <c r="DZ608" s="15"/>
      <c r="EA608" s="15"/>
      <c r="EB608" s="15"/>
      <c r="EC608" s="15"/>
      <c r="ED608" s="15"/>
      <c r="EE608" s="15"/>
      <c r="EF608" s="15"/>
      <c r="EG608" s="15"/>
      <c r="EH608" s="15"/>
      <c r="EI608" s="15"/>
      <c r="EJ608" s="15"/>
      <c r="EK608" s="15"/>
      <c r="EL608" s="15"/>
      <c r="EM608" s="15"/>
      <c r="EN608" s="15"/>
      <c r="EO608" s="15"/>
      <c r="EP608" s="15"/>
      <c r="EQ608" s="15"/>
      <c r="ER608" s="15"/>
      <c r="ES608" s="15"/>
      <c r="ET608" s="15"/>
      <c r="EU608" s="15"/>
      <c r="EV608" s="15"/>
      <c r="EW608" s="15"/>
      <c r="EX608" s="15"/>
      <c r="EY608" s="15"/>
      <c r="EZ608" s="15"/>
      <c r="FA608" s="15"/>
      <c r="FB608" s="15"/>
      <c r="FC608" s="15"/>
      <c r="FD608" s="15"/>
      <c r="FE608" s="15"/>
      <c r="FF608" s="15"/>
      <c r="FG608" s="15"/>
      <c r="FH608" s="15"/>
      <c r="FI608" s="15"/>
      <c r="FJ608" s="15"/>
      <c r="FK608" s="15"/>
      <c r="FL608" s="15"/>
      <c r="FM608" s="15"/>
      <c r="FN608" s="15"/>
      <c r="FO608" s="15"/>
      <c r="FP608" s="15"/>
      <c r="FQ608" s="15"/>
      <c r="FR608" s="15"/>
      <c r="FS608" s="15"/>
      <c r="FT608" s="15"/>
      <c r="FU608" s="15"/>
      <c r="FV608" s="15"/>
      <c r="FW608" s="15"/>
      <c r="FX608" s="15"/>
      <c r="FY608" s="15"/>
      <c r="FZ608" s="15"/>
      <c r="GA608" s="15"/>
      <c r="GB608" s="15"/>
      <c r="GC608" s="15"/>
      <c r="GD608" s="15"/>
      <c r="GE608" s="15"/>
      <c r="GF608" s="15"/>
      <c r="GG608" s="15"/>
      <c r="GH608" s="15"/>
      <c r="GI608" s="15"/>
      <c r="GJ608" s="15"/>
      <c r="GK608" s="15"/>
      <c r="GL608" s="15"/>
      <c r="GM608" s="15"/>
      <c r="GN608" s="15"/>
      <c r="GO608" s="15"/>
      <c r="GP608" s="15"/>
      <c r="GQ608" s="15"/>
      <c r="GR608" s="15"/>
      <c r="GS608" s="15"/>
      <c r="GT608" s="15"/>
      <c r="GU608" s="15"/>
      <c r="GV608" s="15"/>
      <c r="GW608" s="15"/>
      <c r="GX608" s="15"/>
      <c r="GY608" s="15"/>
      <c r="GZ608" s="15"/>
      <c r="HA608" s="15"/>
      <c r="HB608" s="15"/>
      <c r="HC608" s="15"/>
      <c r="HD608" s="15"/>
      <c r="HE608" s="15"/>
      <c r="HF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</row>
    <row r="609" spans="1:232" s="2" customFormat="1" ht="18" customHeight="1" x14ac:dyDescent="0.25">
      <c r="A609" s="8">
        <v>43558</v>
      </c>
      <c r="B609" s="6" t="s">
        <v>16</v>
      </c>
      <c r="C609" s="6">
        <v>100</v>
      </c>
      <c r="D609" s="6" t="s">
        <v>21</v>
      </c>
      <c r="E609" s="7">
        <v>31720</v>
      </c>
      <c r="F609" s="6">
        <v>31780</v>
      </c>
      <c r="G609" s="6">
        <v>31880</v>
      </c>
      <c r="H609" s="6">
        <v>31980</v>
      </c>
      <c r="I609" s="6">
        <v>0</v>
      </c>
      <c r="J609" s="6">
        <v>0</v>
      </c>
      <c r="K609" s="6">
        <v>0</v>
      </c>
      <c r="L609" s="6">
        <v>-10000</v>
      </c>
      <c r="M609" s="6" t="s">
        <v>176</v>
      </c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  <c r="AY609" s="15"/>
      <c r="AZ609" s="15"/>
      <c r="BA609" s="15"/>
      <c r="BB609" s="15"/>
      <c r="BC609" s="15"/>
      <c r="BD609" s="15"/>
      <c r="BE609" s="15"/>
      <c r="BF609" s="15"/>
      <c r="BG609" s="15"/>
      <c r="BH609" s="15"/>
      <c r="BI609" s="15"/>
      <c r="BJ609" s="15"/>
      <c r="BK609" s="15"/>
      <c r="BL609" s="15"/>
      <c r="BM609" s="15"/>
      <c r="BN609" s="15"/>
      <c r="BO609" s="15"/>
      <c r="BP609" s="15"/>
      <c r="BQ609" s="15"/>
      <c r="BR609" s="15"/>
      <c r="BS609" s="15"/>
      <c r="BT609" s="15"/>
      <c r="BU609" s="15"/>
      <c r="BV609" s="15"/>
      <c r="BW609" s="15"/>
      <c r="BX609" s="15"/>
      <c r="BY609" s="15"/>
      <c r="BZ609" s="15"/>
      <c r="CA609" s="15"/>
      <c r="CB609" s="15"/>
      <c r="CC609" s="15"/>
      <c r="CD609" s="15"/>
      <c r="CE609" s="15"/>
      <c r="CF609" s="15"/>
      <c r="CG609" s="15"/>
      <c r="CH609" s="15"/>
      <c r="CI609" s="15"/>
      <c r="CJ609" s="15"/>
      <c r="CK609" s="15"/>
      <c r="CL609" s="15"/>
      <c r="CM609" s="15"/>
      <c r="CN609" s="15"/>
      <c r="CO609" s="15"/>
      <c r="CP609" s="15"/>
      <c r="CQ609" s="15"/>
      <c r="CR609" s="15"/>
      <c r="CS609" s="15"/>
      <c r="CT609" s="15"/>
      <c r="CU609" s="15"/>
      <c r="CV609" s="15"/>
      <c r="CW609" s="15"/>
      <c r="CX609" s="15"/>
      <c r="CY609" s="15"/>
      <c r="CZ609" s="15"/>
      <c r="DA609" s="15"/>
      <c r="DB609" s="15"/>
      <c r="DC609" s="15"/>
      <c r="DD609" s="15"/>
      <c r="DE609" s="15"/>
      <c r="DF609" s="15"/>
      <c r="DG609" s="15"/>
      <c r="DH609" s="15"/>
      <c r="DI609" s="15"/>
      <c r="DJ609" s="15"/>
      <c r="DK609" s="15"/>
      <c r="DL609" s="15"/>
      <c r="DM609" s="15"/>
      <c r="DN609" s="15"/>
      <c r="DO609" s="15"/>
      <c r="DP609" s="15"/>
      <c r="DQ609" s="15"/>
      <c r="DR609" s="15"/>
      <c r="DS609" s="15"/>
      <c r="DT609" s="15"/>
      <c r="DU609" s="15"/>
      <c r="DV609" s="15"/>
      <c r="DW609" s="15"/>
      <c r="DX609" s="15"/>
      <c r="DY609" s="15"/>
      <c r="DZ609" s="15"/>
      <c r="EA609" s="15"/>
      <c r="EB609" s="15"/>
      <c r="EC609" s="15"/>
      <c r="ED609" s="15"/>
      <c r="EE609" s="15"/>
      <c r="EF609" s="15"/>
      <c r="EG609" s="15"/>
      <c r="EH609" s="15"/>
      <c r="EI609" s="15"/>
      <c r="EJ609" s="15"/>
      <c r="EK609" s="15"/>
      <c r="EL609" s="15"/>
      <c r="EM609" s="15"/>
      <c r="EN609" s="15"/>
      <c r="EO609" s="15"/>
      <c r="EP609" s="15"/>
      <c r="EQ609" s="15"/>
      <c r="ER609" s="15"/>
      <c r="ES609" s="15"/>
      <c r="ET609" s="15"/>
      <c r="EU609" s="15"/>
      <c r="EV609" s="15"/>
      <c r="EW609" s="15"/>
      <c r="EX609" s="15"/>
      <c r="EY609" s="15"/>
      <c r="EZ609" s="15"/>
      <c r="FA609" s="15"/>
      <c r="FB609" s="15"/>
      <c r="FC609" s="15"/>
      <c r="FD609" s="15"/>
      <c r="FE609" s="15"/>
      <c r="FF609" s="15"/>
      <c r="FG609" s="15"/>
      <c r="FH609" s="15"/>
      <c r="FI609" s="15"/>
      <c r="FJ609" s="15"/>
      <c r="FK609" s="15"/>
      <c r="FL609" s="15"/>
      <c r="FM609" s="15"/>
      <c r="FN609" s="15"/>
      <c r="FO609" s="15"/>
      <c r="FP609" s="15"/>
      <c r="FQ609" s="15"/>
      <c r="FR609" s="15"/>
      <c r="FS609" s="15"/>
      <c r="FT609" s="15"/>
      <c r="FU609" s="15"/>
      <c r="FV609" s="15"/>
      <c r="FW609" s="15"/>
      <c r="FX609" s="15"/>
      <c r="FY609" s="15"/>
      <c r="FZ609" s="15"/>
      <c r="GA609" s="15"/>
      <c r="GB609" s="15"/>
      <c r="GC609" s="15"/>
      <c r="GD609" s="15"/>
      <c r="GE609" s="15"/>
      <c r="GF609" s="15"/>
      <c r="GG609" s="15"/>
      <c r="GH609" s="15"/>
      <c r="GI609" s="15"/>
      <c r="GJ609" s="15"/>
      <c r="GK609" s="15"/>
      <c r="GL609" s="15"/>
      <c r="GM609" s="15"/>
      <c r="GN609" s="15"/>
      <c r="GO609" s="15"/>
      <c r="GP609" s="15"/>
      <c r="GQ609" s="15"/>
      <c r="GR609" s="15"/>
      <c r="GS609" s="15"/>
      <c r="GT609" s="15"/>
      <c r="GU609" s="15"/>
      <c r="GV609" s="15"/>
      <c r="GW609" s="15"/>
      <c r="GX609" s="15"/>
      <c r="GY609" s="15"/>
      <c r="GZ609" s="15"/>
      <c r="HA609" s="15"/>
      <c r="HB609" s="15"/>
      <c r="HC609" s="15"/>
      <c r="HD609" s="15"/>
      <c r="HE609" s="15"/>
      <c r="HF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</row>
    <row r="610" spans="1:232" s="2" customFormat="1" ht="18" customHeight="1" x14ac:dyDescent="0.25">
      <c r="A610" s="8">
        <v>43558</v>
      </c>
      <c r="B610" s="6" t="s">
        <v>22</v>
      </c>
      <c r="C610" s="6">
        <v>5000</v>
      </c>
      <c r="D610" s="6" t="s">
        <v>21</v>
      </c>
      <c r="E610" s="7">
        <v>222.9</v>
      </c>
      <c r="F610" s="6">
        <v>223.5</v>
      </c>
      <c r="G610" s="6">
        <v>224.5</v>
      </c>
      <c r="H610" s="6">
        <v>0</v>
      </c>
      <c r="I610" s="6">
        <v>3000</v>
      </c>
      <c r="J610" s="6">
        <v>0</v>
      </c>
      <c r="K610" s="6">
        <v>0</v>
      </c>
      <c r="L610" s="6">
        <v>3000</v>
      </c>
      <c r="M610" s="6" t="s">
        <v>175</v>
      </c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  <c r="AP610" s="15"/>
      <c r="AQ610" s="15"/>
      <c r="AR610" s="15"/>
      <c r="AS610" s="15"/>
      <c r="AT610" s="15"/>
      <c r="AU610" s="15"/>
      <c r="AV610" s="15"/>
      <c r="AW610" s="15"/>
      <c r="AX610" s="15"/>
      <c r="AY610" s="15"/>
      <c r="AZ610" s="15"/>
      <c r="BA610" s="15"/>
      <c r="BB610" s="15"/>
      <c r="BC610" s="15"/>
      <c r="BD610" s="15"/>
      <c r="BE610" s="15"/>
      <c r="BF610" s="15"/>
      <c r="BG610" s="15"/>
      <c r="BH610" s="15"/>
      <c r="BI610" s="15"/>
      <c r="BJ610" s="15"/>
      <c r="BK610" s="15"/>
      <c r="BL610" s="15"/>
      <c r="BM610" s="15"/>
      <c r="BN610" s="15"/>
      <c r="BO610" s="15"/>
      <c r="BP610" s="15"/>
      <c r="BQ610" s="15"/>
      <c r="BR610" s="15"/>
      <c r="BS610" s="15"/>
      <c r="BT610" s="15"/>
      <c r="BU610" s="15"/>
      <c r="BV610" s="15"/>
      <c r="BW610" s="15"/>
      <c r="BX610" s="15"/>
      <c r="BY610" s="15"/>
      <c r="BZ610" s="15"/>
      <c r="CA610" s="15"/>
      <c r="CB610" s="15"/>
      <c r="CC610" s="15"/>
      <c r="CD610" s="15"/>
      <c r="CE610" s="15"/>
      <c r="CF610" s="15"/>
      <c r="CG610" s="15"/>
      <c r="CH610" s="15"/>
      <c r="CI610" s="15"/>
      <c r="CJ610" s="15"/>
      <c r="CK610" s="15"/>
      <c r="CL610" s="15"/>
      <c r="CM610" s="15"/>
      <c r="CN610" s="15"/>
      <c r="CO610" s="15"/>
      <c r="CP610" s="15"/>
      <c r="CQ610" s="15"/>
      <c r="CR610" s="15"/>
      <c r="CS610" s="15"/>
      <c r="CT610" s="15"/>
      <c r="CU610" s="15"/>
      <c r="CV610" s="15"/>
      <c r="CW610" s="15"/>
      <c r="CX610" s="15"/>
      <c r="CY610" s="15"/>
      <c r="CZ610" s="15"/>
      <c r="DA610" s="15"/>
      <c r="DB610" s="15"/>
      <c r="DC610" s="15"/>
      <c r="DD610" s="15"/>
      <c r="DE610" s="15"/>
      <c r="DF610" s="15"/>
      <c r="DG610" s="15"/>
      <c r="DH610" s="15"/>
      <c r="DI610" s="15"/>
      <c r="DJ610" s="15"/>
      <c r="DK610" s="15"/>
      <c r="DL610" s="15"/>
      <c r="DM610" s="15"/>
      <c r="DN610" s="15"/>
      <c r="DO610" s="15"/>
      <c r="DP610" s="15"/>
      <c r="DQ610" s="15"/>
      <c r="DR610" s="15"/>
      <c r="DS610" s="15"/>
      <c r="DT610" s="15"/>
      <c r="DU610" s="15"/>
      <c r="DV610" s="15"/>
      <c r="DW610" s="15"/>
      <c r="DX610" s="15"/>
      <c r="DY610" s="15"/>
      <c r="DZ610" s="15"/>
      <c r="EA610" s="15"/>
      <c r="EB610" s="15"/>
      <c r="EC610" s="15"/>
      <c r="ED610" s="15"/>
      <c r="EE610" s="15"/>
      <c r="EF610" s="15"/>
      <c r="EG610" s="15"/>
      <c r="EH610" s="15"/>
      <c r="EI610" s="15"/>
      <c r="EJ610" s="15"/>
      <c r="EK610" s="15"/>
      <c r="EL610" s="15"/>
      <c r="EM610" s="15"/>
      <c r="EN610" s="15"/>
      <c r="EO610" s="15"/>
      <c r="EP610" s="15"/>
      <c r="EQ610" s="15"/>
      <c r="ER610" s="15"/>
      <c r="ES610" s="15"/>
      <c r="ET610" s="15"/>
      <c r="EU610" s="15"/>
      <c r="EV610" s="15"/>
      <c r="EW610" s="15"/>
      <c r="EX610" s="15"/>
      <c r="EY610" s="15"/>
      <c r="EZ610" s="15"/>
      <c r="FA610" s="15"/>
      <c r="FB610" s="15"/>
      <c r="FC610" s="15"/>
      <c r="FD610" s="15"/>
      <c r="FE610" s="15"/>
      <c r="FF610" s="15"/>
      <c r="FG610" s="15"/>
      <c r="FH610" s="15"/>
      <c r="FI610" s="15"/>
      <c r="FJ610" s="15"/>
      <c r="FK610" s="15"/>
      <c r="FL610" s="15"/>
      <c r="FM610" s="15"/>
      <c r="FN610" s="15"/>
      <c r="FO610" s="15"/>
      <c r="FP610" s="15"/>
      <c r="FQ610" s="15"/>
      <c r="FR610" s="15"/>
      <c r="FS610" s="15"/>
      <c r="FT610" s="15"/>
      <c r="FU610" s="15"/>
      <c r="FV610" s="15"/>
      <c r="FW610" s="15"/>
      <c r="FX610" s="15"/>
      <c r="FY610" s="15"/>
      <c r="FZ610" s="15"/>
      <c r="GA610" s="15"/>
      <c r="GB610" s="15"/>
      <c r="GC610" s="15"/>
      <c r="GD610" s="15"/>
      <c r="GE610" s="15"/>
      <c r="GF610" s="15"/>
      <c r="GG610" s="15"/>
      <c r="GH610" s="15"/>
      <c r="GI610" s="15"/>
      <c r="GJ610" s="15"/>
      <c r="GK610" s="15"/>
      <c r="GL610" s="15"/>
      <c r="GM610" s="15"/>
      <c r="GN610" s="15"/>
      <c r="GO610" s="15"/>
      <c r="GP610" s="15"/>
      <c r="GQ610" s="15"/>
      <c r="GR610" s="15"/>
      <c r="GS610" s="15"/>
      <c r="GT610" s="15"/>
      <c r="GU610" s="15"/>
      <c r="GV610" s="15"/>
      <c r="GW610" s="15"/>
      <c r="GX610" s="15"/>
      <c r="GY610" s="15"/>
      <c r="GZ610" s="15"/>
      <c r="HA610" s="15"/>
      <c r="HB610" s="15"/>
      <c r="HC610" s="15"/>
      <c r="HD610" s="15"/>
      <c r="HE610" s="15"/>
      <c r="HF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</row>
    <row r="611" spans="1:232" s="2" customFormat="1" ht="18" customHeight="1" x14ac:dyDescent="0.25">
      <c r="A611" s="8">
        <v>43557</v>
      </c>
      <c r="B611" s="6" t="s">
        <v>17</v>
      </c>
      <c r="C611" s="6">
        <v>100</v>
      </c>
      <c r="D611" s="6" t="s">
        <v>21</v>
      </c>
      <c r="E611" s="7">
        <v>4300</v>
      </c>
      <c r="F611" s="6">
        <v>4320</v>
      </c>
      <c r="G611" s="6">
        <v>4350</v>
      </c>
      <c r="H611" s="6">
        <v>4380</v>
      </c>
      <c r="I611" s="6">
        <v>2000</v>
      </c>
      <c r="J611" s="6">
        <v>0</v>
      </c>
      <c r="K611" s="6">
        <v>0</v>
      </c>
      <c r="L611" s="6">
        <v>2000</v>
      </c>
      <c r="M611" s="6" t="s">
        <v>185</v>
      </c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  <c r="AP611" s="15"/>
      <c r="AQ611" s="15"/>
      <c r="AR611" s="15"/>
      <c r="AS611" s="15"/>
      <c r="AT611" s="15"/>
      <c r="AU611" s="15"/>
      <c r="AV611" s="15"/>
      <c r="AW611" s="15"/>
      <c r="AX611" s="15"/>
      <c r="AY611" s="15"/>
      <c r="AZ611" s="15"/>
      <c r="BA611" s="15"/>
      <c r="BB611" s="15"/>
      <c r="BC611" s="15"/>
      <c r="BD611" s="15"/>
      <c r="BE611" s="15"/>
      <c r="BF611" s="15"/>
      <c r="BG611" s="15"/>
      <c r="BH611" s="15"/>
      <c r="BI611" s="15"/>
      <c r="BJ611" s="15"/>
      <c r="BK611" s="15"/>
      <c r="BL611" s="15"/>
      <c r="BM611" s="15"/>
      <c r="BN611" s="15"/>
      <c r="BO611" s="15"/>
      <c r="BP611" s="15"/>
      <c r="BQ611" s="15"/>
      <c r="BR611" s="15"/>
      <c r="BS611" s="15"/>
      <c r="BT611" s="15"/>
      <c r="BU611" s="15"/>
      <c r="BV611" s="15"/>
      <c r="BW611" s="15"/>
      <c r="BX611" s="15"/>
      <c r="BY611" s="15"/>
      <c r="BZ611" s="15"/>
      <c r="CA611" s="15"/>
      <c r="CB611" s="15"/>
      <c r="CC611" s="15"/>
      <c r="CD611" s="15"/>
      <c r="CE611" s="15"/>
      <c r="CF611" s="15"/>
      <c r="CG611" s="15"/>
      <c r="CH611" s="15"/>
      <c r="CI611" s="15"/>
      <c r="CJ611" s="15"/>
      <c r="CK611" s="15"/>
      <c r="CL611" s="15"/>
      <c r="CM611" s="15"/>
      <c r="CN611" s="15"/>
      <c r="CO611" s="15"/>
      <c r="CP611" s="15"/>
      <c r="CQ611" s="15"/>
      <c r="CR611" s="15"/>
      <c r="CS611" s="15"/>
      <c r="CT611" s="15"/>
      <c r="CU611" s="15"/>
      <c r="CV611" s="15"/>
      <c r="CW611" s="15"/>
      <c r="CX611" s="15"/>
      <c r="CY611" s="15"/>
      <c r="CZ611" s="15"/>
      <c r="DA611" s="15"/>
      <c r="DB611" s="15"/>
      <c r="DC611" s="15"/>
      <c r="DD611" s="15"/>
      <c r="DE611" s="15"/>
      <c r="DF611" s="15"/>
      <c r="DG611" s="15"/>
      <c r="DH611" s="15"/>
      <c r="DI611" s="15"/>
      <c r="DJ611" s="15"/>
      <c r="DK611" s="15"/>
      <c r="DL611" s="15"/>
      <c r="DM611" s="15"/>
      <c r="DN611" s="15"/>
      <c r="DO611" s="15"/>
      <c r="DP611" s="15"/>
      <c r="DQ611" s="15"/>
      <c r="DR611" s="15"/>
      <c r="DS611" s="15"/>
      <c r="DT611" s="15"/>
      <c r="DU611" s="15"/>
      <c r="DV611" s="15"/>
      <c r="DW611" s="15"/>
      <c r="DX611" s="15"/>
      <c r="DY611" s="15"/>
      <c r="DZ611" s="15"/>
      <c r="EA611" s="15"/>
      <c r="EB611" s="15"/>
      <c r="EC611" s="15"/>
      <c r="ED611" s="15"/>
      <c r="EE611" s="15"/>
      <c r="EF611" s="15"/>
      <c r="EG611" s="15"/>
      <c r="EH611" s="15"/>
      <c r="EI611" s="15"/>
      <c r="EJ611" s="15"/>
      <c r="EK611" s="15"/>
      <c r="EL611" s="15"/>
      <c r="EM611" s="15"/>
      <c r="EN611" s="15"/>
      <c r="EO611" s="15"/>
      <c r="EP611" s="15"/>
      <c r="EQ611" s="15"/>
      <c r="ER611" s="15"/>
      <c r="ES611" s="15"/>
      <c r="ET611" s="15"/>
      <c r="EU611" s="15"/>
      <c r="EV611" s="15"/>
      <c r="EW611" s="15"/>
      <c r="EX611" s="15"/>
      <c r="EY611" s="15"/>
      <c r="EZ611" s="15"/>
      <c r="FA611" s="15"/>
      <c r="FB611" s="15"/>
      <c r="FC611" s="15"/>
      <c r="FD611" s="15"/>
      <c r="FE611" s="15"/>
      <c r="FF611" s="15"/>
      <c r="FG611" s="15"/>
      <c r="FH611" s="15"/>
      <c r="FI611" s="15"/>
      <c r="FJ611" s="15"/>
      <c r="FK611" s="15"/>
      <c r="FL611" s="15"/>
      <c r="FM611" s="15"/>
      <c r="FN611" s="15"/>
      <c r="FO611" s="15"/>
      <c r="FP611" s="15"/>
      <c r="FQ611" s="15"/>
      <c r="FR611" s="15"/>
      <c r="FS611" s="15"/>
      <c r="FT611" s="15"/>
      <c r="FU611" s="15"/>
      <c r="FV611" s="15"/>
      <c r="FW611" s="15"/>
      <c r="FX611" s="15"/>
      <c r="FY611" s="15"/>
      <c r="FZ611" s="15"/>
      <c r="GA611" s="15"/>
      <c r="GB611" s="15"/>
      <c r="GC611" s="15"/>
      <c r="GD611" s="15"/>
      <c r="GE611" s="15"/>
      <c r="GF611" s="15"/>
      <c r="GG611" s="15"/>
      <c r="GH611" s="15"/>
      <c r="GI611" s="15"/>
      <c r="GJ611" s="15"/>
      <c r="GK611" s="15"/>
      <c r="GL611" s="15"/>
      <c r="GM611" s="15"/>
      <c r="GN611" s="15"/>
      <c r="GO611" s="15"/>
      <c r="GP611" s="15"/>
      <c r="GQ611" s="15"/>
      <c r="GR611" s="15"/>
      <c r="GS611" s="15"/>
      <c r="GT611" s="15"/>
      <c r="GU611" s="15"/>
      <c r="GV611" s="15"/>
      <c r="GW611" s="15"/>
      <c r="GX611" s="15"/>
      <c r="GY611" s="15"/>
      <c r="GZ611" s="15"/>
      <c r="HA611" s="15"/>
      <c r="HB611" s="15"/>
      <c r="HC611" s="15"/>
      <c r="HD611" s="15"/>
      <c r="HE611" s="15"/>
      <c r="HF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</row>
    <row r="612" spans="1:232" s="2" customFormat="1" ht="18" customHeight="1" x14ac:dyDescent="0.25">
      <c r="A612" s="8">
        <v>43557</v>
      </c>
      <c r="B612" s="6" t="s">
        <v>22</v>
      </c>
      <c r="C612" s="6">
        <v>5000</v>
      </c>
      <c r="D612" s="6" t="s">
        <v>18</v>
      </c>
      <c r="E612" s="7">
        <v>221.6</v>
      </c>
      <c r="F612" s="6">
        <v>221</v>
      </c>
      <c r="G612" s="6">
        <v>220</v>
      </c>
      <c r="H612" s="6">
        <v>0</v>
      </c>
      <c r="I612" s="6">
        <v>3000</v>
      </c>
      <c r="J612" s="6">
        <v>0</v>
      </c>
      <c r="K612" s="6">
        <v>0</v>
      </c>
      <c r="L612" s="6">
        <v>3000</v>
      </c>
      <c r="M612" s="6" t="s">
        <v>185</v>
      </c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  <c r="AP612" s="15"/>
      <c r="AQ612" s="15"/>
      <c r="AR612" s="15"/>
      <c r="AS612" s="15"/>
      <c r="AT612" s="15"/>
      <c r="AU612" s="15"/>
      <c r="AV612" s="15"/>
      <c r="AW612" s="15"/>
      <c r="AX612" s="15"/>
      <c r="AY612" s="15"/>
      <c r="AZ612" s="15"/>
      <c r="BA612" s="15"/>
      <c r="BB612" s="15"/>
      <c r="BC612" s="15"/>
      <c r="BD612" s="15"/>
      <c r="BE612" s="15"/>
      <c r="BF612" s="15"/>
      <c r="BG612" s="15"/>
      <c r="BH612" s="15"/>
      <c r="BI612" s="15"/>
      <c r="BJ612" s="15"/>
      <c r="BK612" s="15"/>
      <c r="BL612" s="15"/>
      <c r="BM612" s="15"/>
      <c r="BN612" s="15"/>
      <c r="BO612" s="15"/>
      <c r="BP612" s="15"/>
      <c r="BQ612" s="15"/>
      <c r="BR612" s="15"/>
      <c r="BS612" s="15"/>
      <c r="BT612" s="15"/>
      <c r="BU612" s="15"/>
      <c r="BV612" s="15"/>
      <c r="BW612" s="15"/>
      <c r="BX612" s="15"/>
      <c r="BY612" s="15"/>
      <c r="BZ612" s="15"/>
      <c r="CA612" s="15"/>
      <c r="CB612" s="15"/>
      <c r="CC612" s="15"/>
      <c r="CD612" s="15"/>
      <c r="CE612" s="15"/>
      <c r="CF612" s="15"/>
      <c r="CG612" s="15"/>
      <c r="CH612" s="15"/>
      <c r="CI612" s="15"/>
      <c r="CJ612" s="15"/>
      <c r="CK612" s="15"/>
      <c r="CL612" s="15"/>
      <c r="CM612" s="15"/>
      <c r="CN612" s="15"/>
      <c r="CO612" s="15"/>
      <c r="CP612" s="15"/>
      <c r="CQ612" s="15"/>
      <c r="CR612" s="15"/>
      <c r="CS612" s="15"/>
      <c r="CT612" s="15"/>
      <c r="CU612" s="15"/>
      <c r="CV612" s="15"/>
      <c r="CW612" s="15"/>
      <c r="CX612" s="15"/>
      <c r="CY612" s="15"/>
      <c r="CZ612" s="15"/>
      <c r="DA612" s="15"/>
      <c r="DB612" s="15"/>
      <c r="DC612" s="15"/>
      <c r="DD612" s="15"/>
      <c r="DE612" s="15"/>
      <c r="DF612" s="15"/>
      <c r="DG612" s="15"/>
      <c r="DH612" s="15"/>
      <c r="DI612" s="15"/>
      <c r="DJ612" s="15"/>
      <c r="DK612" s="15"/>
      <c r="DL612" s="15"/>
      <c r="DM612" s="15"/>
      <c r="DN612" s="15"/>
      <c r="DO612" s="15"/>
      <c r="DP612" s="15"/>
      <c r="DQ612" s="15"/>
      <c r="DR612" s="15"/>
      <c r="DS612" s="15"/>
      <c r="DT612" s="15"/>
      <c r="DU612" s="15"/>
      <c r="DV612" s="15"/>
      <c r="DW612" s="15"/>
      <c r="DX612" s="15"/>
      <c r="DY612" s="15"/>
      <c r="DZ612" s="15"/>
      <c r="EA612" s="15"/>
      <c r="EB612" s="15"/>
      <c r="EC612" s="15"/>
      <c r="ED612" s="15"/>
      <c r="EE612" s="15"/>
      <c r="EF612" s="15"/>
      <c r="EG612" s="15"/>
      <c r="EH612" s="15"/>
      <c r="EI612" s="15"/>
      <c r="EJ612" s="15"/>
      <c r="EK612" s="15"/>
      <c r="EL612" s="15"/>
      <c r="EM612" s="15"/>
      <c r="EN612" s="15"/>
      <c r="EO612" s="15"/>
      <c r="EP612" s="15"/>
      <c r="EQ612" s="15"/>
      <c r="ER612" s="15"/>
      <c r="ES612" s="15"/>
      <c r="ET612" s="15"/>
      <c r="EU612" s="15"/>
      <c r="EV612" s="15"/>
      <c r="EW612" s="15"/>
      <c r="EX612" s="15"/>
      <c r="EY612" s="15"/>
      <c r="EZ612" s="15"/>
      <c r="FA612" s="15"/>
      <c r="FB612" s="15"/>
      <c r="FC612" s="15"/>
      <c r="FD612" s="15"/>
      <c r="FE612" s="15"/>
      <c r="FF612" s="15"/>
      <c r="FG612" s="15"/>
      <c r="FH612" s="15"/>
      <c r="FI612" s="15"/>
      <c r="FJ612" s="15"/>
      <c r="FK612" s="15"/>
      <c r="FL612" s="15"/>
      <c r="FM612" s="15"/>
      <c r="FN612" s="15"/>
      <c r="FO612" s="15"/>
      <c r="FP612" s="15"/>
      <c r="FQ612" s="15"/>
      <c r="FR612" s="15"/>
      <c r="FS612" s="15"/>
      <c r="FT612" s="15"/>
      <c r="FU612" s="15"/>
      <c r="FV612" s="15"/>
      <c r="FW612" s="15"/>
      <c r="FX612" s="15"/>
      <c r="FY612" s="15"/>
      <c r="FZ612" s="15"/>
      <c r="GA612" s="15"/>
      <c r="GB612" s="15"/>
      <c r="GC612" s="15"/>
      <c r="GD612" s="15"/>
      <c r="GE612" s="15"/>
      <c r="GF612" s="15"/>
      <c r="GG612" s="15"/>
      <c r="GH612" s="15"/>
      <c r="GI612" s="15"/>
      <c r="GJ612" s="15"/>
      <c r="GK612" s="15"/>
      <c r="GL612" s="15"/>
      <c r="GM612" s="15"/>
      <c r="GN612" s="15"/>
      <c r="GO612" s="15"/>
      <c r="GP612" s="15"/>
      <c r="GQ612" s="15"/>
      <c r="GR612" s="15"/>
      <c r="GS612" s="15"/>
      <c r="GT612" s="15"/>
      <c r="GU612" s="15"/>
      <c r="GV612" s="15"/>
      <c r="GW612" s="15"/>
      <c r="GX612" s="15"/>
      <c r="GY612" s="15"/>
      <c r="GZ612" s="15"/>
      <c r="HA612" s="15"/>
      <c r="HB612" s="15"/>
      <c r="HC612" s="15"/>
      <c r="HD612" s="15"/>
      <c r="HE612" s="15"/>
      <c r="HF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</row>
    <row r="613" spans="1:232" s="4" customFormat="1" ht="18" customHeight="1" x14ac:dyDescent="0.25">
      <c r="A613" s="8">
        <v>43556</v>
      </c>
      <c r="B613" s="6" t="s">
        <v>22</v>
      </c>
      <c r="C613" s="6">
        <v>5000</v>
      </c>
      <c r="D613" s="6" t="s">
        <v>21</v>
      </c>
      <c r="E613" s="7">
        <v>226</v>
      </c>
      <c r="F613" s="6">
        <v>227</v>
      </c>
      <c r="G613" s="6">
        <v>228</v>
      </c>
      <c r="H613" s="6">
        <v>0</v>
      </c>
      <c r="I613" s="6">
        <v>0</v>
      </c>
      <c r="J613" s="6">
        <v>0</v>
      </c>
      <c r="K613" s="6">
        <v>0</v>
      </c>
      <c r="L613" s="6">
        <v>-7500</v>
      </c>
      <c r="M613" s="6" t="s">
        <v>176</v>
      </c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</row>
    <row r="614" spans="1:232" s="4" customFormat="1" ht="18" customHeight="1" x14ac:dyDescent="0.25">
      <c r="A614" s="8">
        <v>43553</v>
      </c>
      <c r="B614" s="6" t="s">
        <v>17</v>
      </c>
      <c r="C614" s="6">
        <v>100</v>
      </c>
      <c r="D614" s="6" t="s">
        <v>21</v>
      </c>
      <c r="E614" s="7">
        <v>4200</v>
      </c>
      <c r="F614" s="6">
        <v>4220</v>
      </c>
      <c r="G614" s="6">
        <v>4250</v>
      </c>
      <c r="H614" s="6">
        <v>4280</v>
      </c>
      <c r="I614" s="6">
        <v>0</v>
      </c>
      <c r="J614" s="6">
        <v>0</v>
      </c>
      <c r="K614" s="6">
        <v>0</v>
      </c>
      <c r="L614" s="6">
        <v>-3000</v>
      </c>
      <c r="M614" s="6" t="s">
        <v>176</v>
      </c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</row>
    <row r="615" spans="1:232" s="4" customFormat="1" ht="18" customHeight="1" x14ac:dyDescent="0.25">
      <c r="A615" s="8">
        <v>43553</v>
      </c>
      <c r="B615" s="6" t="s">
        <v>16</v>
      </c>
      <c r="C615" s="6">
        <v>100</v>
      </c>
      <c r="D615" s="6" t="s">
        <v>21</v>
      </c>
      <c r="E615" s="7">
        <v>31770</v>
      </c>
      <c r="F615" s="6">
        <v>31820</v>
      </c>
      <c r="G615" s="6">
        <v>31920</v>
      </c>
      <c r="H615" s="6">
        <v>32020</v>
      </c>
      <c r="I615" s="6">
        <v>5000</v>
      </c>
      <c r="J615" s="6">
        <v>0</v>
      </c>
      <c r="K615" s="6">
        <v>0</v>
      </c>
      <c r="L615" s="6">
        <v>5000</v>
      </c>
      <c r="M615" s="6" t="s">
        <v>175</v>
      </c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</row>
    <row r="616" spans="1:232" s="4" customFormat="1" ht="18" customHeight="1" x14ac:dyDescent="0.25">
      <c r="A616" s="8">
        <v>43552</v>
      </c>
      <c r="B616" s="6" t="s">
        <v>17</v>
      </c>
      <c r="C616" s="6">
        <v>100</v>
      </c>
      <c r="D616" s="6" t="s">
        <v>21</v>
      </c>
      <c r="E616" s="7">
        <v>4055</v>
      </c>
      <c r="F616" s="6">
        <v>4080</v>
      </c>
      <c r="G616" s="6">
        <v>4105</v>
      </c>
      <c r="H616" s="6">
        <v>4130</v>
      </c>
      <c r="I616" s="6">
        <v>2500</v>
      </c>
      <c r="J616" s="6">
        <v>2500</v>
      </c>
      <c r="K616" s="6">
        <v>0</v>
      </c>
      <c r="L616" s="6">
        <v>5000</v>
      </c>
      <c r="M616" s="6" t="s">
        <v>177</v>
      </c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</row>
    <row r="617" spans="1:232" s="4" customFormat="1" ht="18" customHeight="1" x14ac:dyDescent="0.25">
      <c r="A617" s="8">
        <v>43552</v>
      </c>
      <c r="B617" s="6" t="s">
        <v>16</v>
      </c>
      <c r="C617" s="6">
        <v>100</v>
      </c>
      <c r="D617" s="6" t="s">
        <v>21</v>
      </c>
      <c r="E617" s="7">
        <v>31970</v>
      </c>
      <c r="F617" s="6">
        <v>32020</v>
      </c>
      <c r="G617" s="6">
        <v>32070</v>
      </c>
      <c r="H617" s="6">
        <v>32120</v>
      </c>
      <c r="I617" s="6">
        <v>0</v>
      </c>
      <c r="J617" s="6">
        <v>0</v>
      </c>
      <c r="K617" s="6">
        <v>0</v>
      </c>
      <c r="L617" s="6">
        <v>-7100</v>
      </c>
      <c r="M617" s="6" t="s">
        <v>176</v>
      </c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</row>
    <row r="618" spans="1:232" s="4" customFormat="1" ht="18" customHeight="1" x14ac:dyDescent="0.25">
      <c r="A618" s="8">
        <v>43552</v>
      </c>
      <c r="B618" s="6" t="s">
        <v>22</v>
      </c>
      <c r="C618" s="6">
        <v>5000</v>
      </c>
      <c r="D618" s="6" t="s">
        <v>21</v>
      </c>
      <c r="E618" s="7">
        <v>204</v>
      </c>
      <c r="F618" s="6">
        <v>205</v>
      </c>
      <c r="G618" s="6">
        <v>206</v>
      </c>
      <c r="H618" s="6">
        <v>0</v>
      </c>
      <c r="I618" s="6">
        <v>0</v>
      </c>
      <c r="J618" s="6">
        <v>0</v>
      </c>
      <c r="K618" s="6">
        <v>0</v>
      </c>
      <c r="L618" s="6">
        <v>0</v>
      </c>
      <c r="M618" s="6" t="s">
        <v>178</v>
      </c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</row>
    <row r="619" spans="1:232" s="4" customFormat="1" ht="18" customHeight="1" x14ac:dyDescent="0.25">
      <c r="A619" s="8">
        <v>43551</v>
      </c>
      <c r="B619" s="6" t="s">
        <v>17</v>
      </c>
      <c r="C619" s="6">
        <v>100</v>
      </c>
      <c r="D619" s="6" t="s">
        <v>18</v>
      </c>
      <c r="E619" s="7">
        <v>4125</v>
      </c>
      <c r="F619" s="6">
        <v>4150</v>
      </c>
      <c r="G619" s="6">
        <v>4175</v>
      </c>
      <c r="H619" s="6">
        <v>4200</v>
      </c>
      <c r="I619" s="6">
        <v>2500</v>
      </c>
      <c r="J619" s="6">
        <v>2500</v>
      </c>
      <c r="K619" s="6">
        <v>0</v>
      </c>
      <c r="L619" s="6">
        <v>5000</v>
      </c>
      <c r="M619" s="6" t="s">
        <v>177</v>
      </c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</row>
    <row r="620" spans="1:232" s="4" customFormat="1" ht="18" customHeight="1" x14ac:dyDescent="0.25">
      <c r="A620" s="8">
        <v>43551</v>
      </c>
      <c r="B620" s="6" t="s">
        <v>16</v>
      </c>
      <c r="C620" s="6">
        <v>100</v>
      </c>
      <c r="D620" s="6" t="s">
        <v>21</v>
      </c>
      <c r="E620" s="7">
        <v>32100</v>
      </c>
      <c r="F620" s="6">
        <v>32150</v>
      </c>
      <c r="G620" s="6">
        <v>32200</v>
      </c>
      <c r="H620" s="6">
        <v>32250</v>
      </c>
      <c r="I620" s="6">
        <v>5000</v>
      </c>
      <c r="J620" s="6">
        <v>0</v>
      </c>
      <c r="K620" s="6">
        <v>0</v>
      </c>
      <c r="L620" s="6">
        <v>5000</v>
      </c>
      <c r="M620" s="6" t="s">
        <v>175</v>
      </c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</row>
    <row r="621" spans="1:232" s="4" customFormat="1" ht="18" customHeight="1" x14ac:dyDescent="0.25">
      <c r="A621" s="8">
        <v>43551</v>
      </c>
      <c r="B621" s="6" t="s">
        <v>22</v>
      </c>
      <c r="C621" s="6">
        <v>5000</v>
      </c>
      <c r="D621" s="6" t="s">
        <v>21</v>
      </c>
      <c r="E621" s="7">
        <v>201.3</v>
      </c>
      <c r="F621" s="6">
        <v>201.9</v>
      </c>
      <c r="G621" s="6">
        <v>202.5</v>
      </c>
      <c r="H621" s="6">
        <v>0</v>
      </c>
      <c r="I621" s="6">
        <v>3000</v>
      </c>
      <c r="J621" s="6">
        <v>3000</v>
      </c>
      <c r="K621" s="6">
        <v>0</v>
      </c>
      <c r="L621" s="6">
        <v>6000</v>
      </c>
      <c r="M621" s="6" t="s">
        <v>174</v>
      </c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</row>
    <row r="622" spans="1:232" s="4" customFormat="1" ht="18" customHeight="1" x14ac:dyDescent="0.25">
      <c r="A622" s="8">
        <v>43550</v>
      </c>
      <c r="B622" s="6" t="s">
        <v>17</v>
      </c>
      <c r="C622" s="6">
        <v>100</v>
      </c>
      <c r="D622" s="6" t="s">
        <v>21</v>
      </c>
      <c r="E622" s="7">
        <v>4125</v>
      </c>
      <c r="F622" s="6">
        <v>4150</v>
      </c>
      <c r="G622" s="6">
        <v>4175</v>
      </c>
      <c r="H622" s="6">
        <v>4200</v>
      </c>
      <c r="I622" s="6">
        <v>2500</v>
      </c>
      <c r="J622" s="6">
        <v>2500</v>
      </c>
      <c r="K622" s="6">
        <v>0</v>
      </c>
      <c r="L622" s="6">
        <v>5000</v>
      </c>
      <c r="M622" s="6" t="s">
        <v>177</v>
      </c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</row>
    <row r="623" spans="1:232" s="4" customFormat="1" ht="18" customHeight="1" x14ac:dyDescent="0.25">
      <c r="A623" s="8">
        <v>43550</v>
      </c>
      <c r="B623" s="6" t="s">
        <v>160</v>
      </c>
      <c r="C623" s="6">
        <v>100</v>
      </c>
      <c r="D623" s="6" t="s">
        <v>18</v>
      </c>
      <c r="E623" s="7">
        <v>32050</v>
      </c>
      <c r="F623" s="6">
        <v>31950</v>
      </c>
      <c r="G623" s="6">
        <v>31750</v>
      </c>
      <c r="H623" s="6">
        <v>0</v>
      </c>
      <c r="I623" s="6">
        <v>0</v>
      </c>
      <c r="J623" s="6">
        <v>0</v>
      </c>
      <c r="K623" s="6">
        <v>0</v>
      </c>
      <c r="L623" s="6">
        <v>0</v>
      </c>
      <c r="M623" s="6" t="s">
        <v>178</v>
      </c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</row>
    <row r="624" spans="1:232" s="4" customFormat="1" ht="18" customHeight="1" x14ac:dyDescent="0.25">
      <c r="A624" s="8">
        <v>43550</v>
      </c>
      <c r="B624" s="6" t="s">
        <v>22</v>
      </c>
      <c r="C624" s="6">
        <v>5000</v>
      </c>
      <c r="D624" s="6" t="s">
        <v>21</v>
      </c>
      <c r="E624" s="7">
        <v>199</v>
      </c>
      <c r="F624" s="6">
        <v>199.6</v>
      </c>
      <c r="G624" s="6">
        <v>200.6</v>
      </c>
      <c r="H624" s="6">
        <v>0</v>
      </c>
      <c r="I624" s="6">
        <v>3000</v>
      </c>
      <c r="J624" s="6">
        <v>5000</v>
      </c>
      <c r="K624" s="6">
        <v>0</v>
      </c>
      <c r="L624" s="6">
        <v>8000</v>
      </c>
      <c r="M624" s="6" t="s">
        <v>174</v>
      </c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</row>
    <row r="625" spans="1:232" s="4" customFormat="1" ht="18" customHeight="1" x14ac:dyDescent="0.25">
      <c r="A625" s="8">
        <v>43549</v>
      </c>
      <c r="B625" s="6" t="s">
        <v>16</v>
      </c>
      <c r="C625" s="6">
        <v>100</v>
      </c>
      <c r="D625" s="6" t="s">
        <v>21</v>
      </c>
      <c r="E625" s="7">
        <v>32149</v>
      </c>
      <c r="F625" s="6">
        <v>32199</v>
      </c>
      <c r="G625" s="6">
        <v>32249</v>
      </c>
      <c r="H625" s="6">
        <v>32299</v>
      </c>
      <c r="I625" s="6">
        <v>5000</v>
      </c>
      <c r="J625" s="6">
        <v>0</v>
      </c>
      <c r="K625" s="6">
        <v>0</v>
      </c>
      <c r="L625" s="6">
        <v>5000</v>
      </c>
      <c r="M625" s="6" t="s">
        <v>175</v>
      </c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</row>
    <row r="626" spans="1:232" s="4" customFormat="1" ht="18" customHeight="1" x14ac:dyDescent="0.25">
      <c r="A626" s="8">
        <v>43549</v>
      </c>
      <c r="B626" s="6" t="s">
        <v>17</v>
      </c>
      <c r="C626" s="6">
        <v>100</v>
      </c>
      <c r="D626" s="6" t="s">
        <v>21</v>
      </c>
      <c r="E626" s="7">
        <v>4075</v>
      </c>
      <c r="F626" s="6">
        <v>4100</v>
      </c>
      <c r="G626" s="6">
        <v>4130</v>
      </c>
      <c r="H626" s="6">
        <v>4165</v>
      </c>
      <c r="I626" s="6">
        <v>0</v>
      </c>
      <c r="J626" s="6">
        <v>0</v>
      </c>
      <c r="K626" s="6">
        <v>0</v>
      </c>
      <c r="L626" s="6">
        <v>-3000</v>
      </c>
      <c r="M626" s="6" t="s">
        <v>176</v>
      </c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</row>
    <row r="627" spans="1:232" s="4" customFormat="1" ht="18" customHeight="1" x14ac:dyDescent="0.25">
      <c r="A627" s="8">
        <v>43549</v>
      </c>
      <c r="B627" s="6" t="s">
        <v>22</v>
      </c>
      <c r="C627" s="6">
        <v>5000</v>
      </c>
      <c r="D627" s="6" t="s">
        <v>21</v>
      </c>
      <c r="E627" s="7">
        <v>195.5</v>
      </c>
      <c r="F627" s="6">
        <v>194.8</v>
      </c>
      <c r="G627" s="6">
        <v>193.8</v>
      </c>
      <c r="H627" s="6">
        <v>0</v>
      </c>
      <c r="I627" s="6">
        <v>0</v>
      </c>
      <c r="J627" s="6">
        <v>0</v>
      </c>
      <c r="K627" s="6">
        <v>0</v>
      </c>
      <c r="L627" s="6">
        <v>-5000</v>
      </c>
      <c r="M627" s="6" t="s">
        <v>176</v>
      </c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</row>
    <row r="628" spans="1:232" s="4" customFormat="1" ht="18" customHeight="1" x14ac:dyDescent="0.25">
      <c r="A628" s="8">
        <v>43546</v>
      </c>
      <c r="B628" s="6" t="s">
        <v>22</v>
      </c>
      <c r="C628" s="6">
        <v>5000</v>
      </c>
      <c r="D628" s="6" t="s">
        <v>18</v>
      </c>
      <c r="E628" s="7">
        <v>197.6</v>
      </c>
      <c r="F628" s="6">
        <v>197</v>
      </c>
      <c r="G628" s="6">
        <v>196</v>
      </c>
      <c r="H628" s="6">
        <v>0</v>
      </c>
      <c r="I628" s="6">
        <v>3000</v>
      </c>
      <c r="J628" s="6">
        <v>5000</v>
      </c>
      <c r="K628" s="6">
        <v>0</v>
      </c>
      <c r="L628" s="6">
        <v>8000</v>
      </c>
      <c r="M628" s="6" t="s">
        <v>174</v>
      </c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</row>
    <row r="629" spans="1:232" s="4" customFormat="1" ht="18" customHeight="1" x14ac:dyDescent="0.25">
      <c r="A629" s="8">
        <v>43546</v>
      </c>
      <c r="B629" s="6" t="s">
        <v>17</v>
      </c>
      <c r="C629" s="6">
        <v>100</v>
      </c>
      <c r="D629" s="6" t="s">
        <v>18</v>
      </c>
      <c r="E629" s="7">
        <v>4115</v>
      </c>
      <c r="F629" s="6">
        <v>4085</v>
      </c>
      <c r="G629" s="6">
        <v>4055</v>
      </c>
      <c r="H629" s="6">
        <v>4025</v>
      </c>
      <c r="I629" s="6">
        <v>3000</v>
      </c>
      <c r="J629" s="6">
        <v>3000</v>
      </c>
      <c r="K629" s="6">
        <v>3000</v>
      </c>
      <c r="L629" s="6">
        <v>9000</v>
      </c>
      <c r="M629" s="6" t="s">
        <v>177</v>
      </c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</row>
    <row r="630" spans="1:232" s="4" customFormat="1" ht="18" customHeight="1" x14ac:dyDescent="0.25">
      <c r="A630" s="8">
        <v>43546</v>
      </c>
      <c r="B630" s="6" t="s">
        <v>16</v>
      </c>
      <c r="C630" s="6">
        <v>100</v>
      </c>
      <c r="D630" s="6" t="s">
        <v>21</v>
      </c>
      <c r="E630" s="7">
        <v>32020</v>
      </c>
      <c r="F630" s="6">
        <v>32080</v>
      </c>
      <c r="G630" s="6">
        <v>32180</v>
      </c>
      <c r="H630" s="6">
        <v>32280</v>
      </c>
      <c r="I630" s="6">
        <v>6000</v>
      </c>
      <c r="J630" s="6">
        <v>0</v>
      </c>
      <c r="K630" s="6">
        <v>0</v>
      </c>
      <c r="L630" s="6">
        <v>6000</v>
      </c>
      <c r="M630" s="6" t="s">
        <v>175</v>
      </c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</row>
    <row r="631" spans="1:232" s="4" customFormat="1" ht="18" customHeight="1" x14ac:dyDescent="0.25">
      <c r="A631" s="8">
        <v>43544</v>
      </c>
      <c r="B631" s="6" t="s">
        <v>17</v>
      </c>
      <c r="C631" s="6">
        <v>100</v>
      </c>
      <c r="D631" s="6" t="s">
        <v>21</v>
      </c>
      <c r="E631" s="7">
        <v>4075</v>
      </c>
      <c r="F631" s="6">
        <v>4115</v>
      </c>
      <c r="G631" s="6">
        <v>4155</v>
      </c>
      <c r="H631" s="6">
        <v>0</v>
      </c>
      <c r="I631" s="6">
        <v>4000</v>
      </c>
      <c r="J631" s="6">
        <v>4000</v>
      </c>
      <c r="K631" s="6">
        <v>0</v>
      </c>
      <c r="L631" s="6">
        <v>8000</v>
      </c>
      <c r="M631" s="6" t="s">
        <v>174</v>
      </c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</row>
    <row r="632" spans="1:232" s="4" customFormat="1" ht="18" customHeight="1" x14ac:dyDescent="0.25">
      <c r="A632" s="8">
        <v>43544</v>
      </c>
      <c r="B632" s="6" t="s">
        <v>16</v>
      </c>
      <c r="C632" s="6">
        <v>100</v>
      </c>
      <c r="D632" s="6" t="s">
        <v>21</v>
      </c>
      <c r="E632" s="7">
        <v>31800</v>
      </c>
      <c r="F632" s="7">
        <v>31850</v>
      </c>
      <c r="G632" s="6">
        <v>31900</v>
      </c>
      <c r="H632" s="6">
        <v>31950</v>
      </c>
      <c r="I632" s="6">
        <v>5000</v>
      </c>
      <c r="J632" s="6">
        <v>0</v>
      </c>
      <c r="K632" s="6">
        <v>0</v>
      </c>
      <c r="L632" s="6">
        <v>5000</v>
      </c>
      <c r="M632" s="6" t="s">
        <v>175</v>
      </c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</row>
    <row r="633" spans="1:232" s="4" customFormat="1" ht="18" customHeight="1" x14ac:dyDescent="0.25">
      <c r="A633" s="8">
        <v>43543</v>
      </c>
      <c r="B633" s="6" t="s">
        <v>22</v>
      </c>
      <c r="C633" s="6">
        <v>5000</v>
      </c>
      <c r="D633" s="6" t="s">
        <v>18</v>
      </c>
      <c r="E633" s="7">
        <v>195.5</v>
      </c>
      <c r="F633" s="6">
        <v>194.5</v>
      </c>
      <c r="G633" s="6">
        <v>193.5</v>
      </c>
      <c r="H633" s="6">
        <v>0</v>
      </c>
      <c r="I633" s="6">
        <v>0</v>
      </c>
      <c r="J633" s="6">
        <v>0</v>
      </c>
      <c r="K633" s="6">
        <v>0</v>
      </c>
      <c r="L633" s="6">
        <v>-7500</v>
      </c>
      <c r="M633" s="6" t="s">
        <v>176</v>
      </c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</row>
    <row r="634" spans="1:232" s="4" customFormat="1" ht="18" customHeight="1" x14ac:dyDescent="0.25">
      <c r="A634" s="8">
        <v>43543</v>
      </c>
      <c r="B634" s="6" t="s">
        <v>160</v>
      </c>
      <c r="C634" s="6">
        <v>100</v>
      </c>
      <c r="D634" s="6" t="s">
        <v>21</v>
      </c>
      <c r="E634" s="7">
        <v>31900</v>
      </c>
      <c r="F634" s="6">
        <v>32000</v>
      </c>
      <c r="G634" s="6">
        <v>32100</v>
      </c>
      <c r="H634" s="6">
        <v>32200</v>
      </c>
      <c r="I634" s="6">
        <v>10000</v>
      </c>
      <c r="J634" s="6">
        <v>0</v>
      </c>
      <c r="K634" s="6">
        <v>0</v>
      </c>
      <c r="L634" s="6">
        <v>10000</v>
      </c>
      <c r="M634" s="6" t="s">
        <v>175</v>
      </c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</row>
    <row r="635" spans="1:232" s="4" customFormat="1" ht="18" customHeight="1" x14ac:dyDescent="0.25">
      <c r="A635" s="8">
        <v>43543</v>
      </c>
      <c r="B635" s="6" t="s">
        <v>17</v>
      </c>
      <c r="C635" s="6">
        <v>100</v>
      </c>
      <c r="D635" s="6" t="s">
        <v>21</v>
      </c>
      <c r="E635" s="7">
        <v>4080</v>
      </c>
      <c r="F635" s="6">
        <v>4100</v>
      </c>
      <c r="G635" s="6">
        <v>4125</v>
      </c>
      <c r="H635" s="6">
        <v>4155</v>
      </c>
      <c r="I635" s="6">
        <v>0</v>
      </c>
      <c r="J635" s="6">
        <v>0</v>
      </c>
      <c r="K635" s="6">
        <v>0</v>
      </c>
      <c r="L635" s="6">
        <v>-3000</v>
      </c>
      <c r="M635" s="6" t="s">
        <v>176</v>
      </c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</row>
    <row r="636" spans="1:232" s="4" customFormat="1" ht="18" customHeight="1" x14ac:dyDescent="0.25">
      <c r="A636" s="8">
        <v>43542</v>
      </c>
      <c r="B636" s="6" t="s">
        <v>17</v>
      </c>
      <c r="C636" s="6">
        <v>100</v>
      </c>
      <c r="D636" s="6" t="s">
        <v>21</v>
      </c>
      <c r="E636" s="7">
        <v>4015</v>
      </c>
      <c r="F636" s="6">
        <v>4035</v>
      </c>
      <c r="G636" s="6">
        <v>4060</v>
      </c>
      <c r="H636" s="6">
        <v>4090</v>
      </c>
      <c r="I636" s="6">
        <v>2000</v>
      </c>
      <c r="J636" s="6">
        <v>2500</v>
      </c>
      <c r="K636" s="6">
        <v>0</v>
      </c>
      <c r="L636" s="6">
        <v>4500</v>
      </c>
      <c r="M636" s="6" t="s">
        <v>177</v>
      </c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</row>
    <row r="637" spans="1:232" s="4" customFormat="1" ht="18" customHeight="1" x14ac:dyDescent="0.25">
      <c r="A637" s="8">
        <v>43542</v>
      </c>
      <c r="B637" s="6" t="s">
        <v>22</v>
      </c>
      <c r="C637" s="6">
        <v>5000</v>
      </c>
      <c r="D637" s="6" t="s">
        <v>18</v>
      </c>
      <c r="E637" s="7">
        <v>193.2</v>
      </c>
      <c r="F637" s="6">
        <v>192.6</v>
      </c>
      <c r="G637" s="6">
        <v>191.6</v>
      </c>
      <c r="H637" s="6">
        <v>0</v>
      </c>
      <c r="I637" s="6">
        <v>0</v>
      </c>
      <c r="J637" s="6">
        <v>0</v>
      </c>
      <c r="K637" s="6">
        <v>0</v>
      </c>
      <c r="L637" s="6">
        <v>-5000</v>
      </c>
      <c r="M637" s="6" t="s">
        <v>176</v>
      </c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</row>
    <row r="638" spans="1:232" s="4" customFormat="1" ht="18" customHeight="1" x14ac:dyDescent="0.25">
      <c r="A638" s="8">
        <v>43542</v>
      </c>
      <c r="B638" s="6" t="s">
        <v>160</v>
      </c>
      <c r="C638" s="6">
        <v>100</v>
      </c>
      <c r="D638" s="6" t="s">
        <v>21</v>
      </c>
      <c r="E638" s="7">
        <v>31650</v>
      </c>
      <c r="F638" s="16">
        <v>31720</v>
      </c>
      <c r="G638" s="6">
        <v>31820</v>
      </c>
      <c r="H638" s="6">
        <v>31920</v>
      </c>
      <c r="I638" s="6">
        <v>7000</v>
      </c>
      <c r="J638" s="6">
        <v>0</v>
      </c>
      <c r="K638" s="6">
        <v>0</v>
      </c>
      <c r="L638" s="6">
        <v>7000</v>
      </c>
      <c r="M638" s="6" t="s">
        <v>175</v>
      </c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</row>
    <row r="639" spans="1:232" s="4" customFormat="1" ht="18" customHeight="1" x14ac:dyDescent="0.25">
      <c r="A639" s="8">
        <v>43539</v>
      </c>
      <c r="B639" s="6" t="s">
        <v>17</v>
      </c>
      <c r="C639" s="6">
        <v>100</v>
      </c>
      <c r="D639" s="6" t="s">
        <v>18</v>
      </c>
      <c r="E639" s="7">
        <v>4050</v>
      </c>
      <c r="F639" s="6">
        <v>4020</v>
      </c>
      <c r="G639" s="6">
        <v>3990</v>
      </c>
      <c r="H639" s="6">
        <v>3960</v>
      </c>
      <c r="I639" s="6">
        <v>3000</v>
      </c>
      <c r="J639" s="6">
        <v>0</v>
      </c>
      <c r="K639" s="6">
        <v>0</v>
      </c>
      <c r="L639" s="6">
        <v>3000</v>
      </c>
      <c r="M639" s="6" t="s">
        <v>175</v>
      </c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</row>
    <row r="640" spans="1:232" s="4" customFormat="1" ht="18" customHeight="1" x14ac:dyDescent="0.25">
      <c r="A640" s="8">
        <v>43539</v>
      </c>
      <c r="B640" s="6" t="s">
        <v>22</v>
      </c>
      <c r="C640" s="6">
        <v>5000</v>
      </c>
      <c r="D640" s="16" t="s">
        <v>18</v>
      </c>
      <c r="E640" s="6">
        <v>195.7</v>
      </c>
      <c r="F640" s="7">
        <v>194.7</v>
      </c>
      <c r="G640" s="6">
        <v>193</v>
      </c>
      <c r="H640" s="6">
        <v>0</v>
      </c>
      <c r="I640" s="6">
        <v>5000</v>
      </c>
      <c r="J640" s="6">
        <v>8500</v>
      </c>
      <c r="K640" s="6">
        <v>0</v>
      </c>
      <c r="L640" s="6">
        <v>13500</v>
      </c>
      <c r="M640" s="6" t="s">
        <v>174</v>
      </c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</row>
    <row r="641" spans="1:232" s="4" customFormat="1" ht="18" customHeight="1" x14ac:dyDescent="0.25">
      <c r="A641" s="8">
        <v>43539</v>
      </c>
      <c r="B641" s="6" t="s">
        <v>16</v>
      </c>
      <c r="C641" s="6">
        <v>100</v>
      </c>
      <c r="D641" s="6" t="s">
        <v>21</v>
      </c>
      <c r="E641" s="7">
        <v>31850</v>
      </c>
      <c r="F641" s="6">
        <v>31920</v>
      </c>
      <c r="G641" s="6">
        <v>32020</v>
      </c>
      <c r="H641" s="6">
        <v>32120</v>
      </c>
      <c r="I641" s="6">
        <v>7000</v>
      </c>
      <c r="J641" s="6">
        <v>0</v>
      </c>
      <c r="K641" s="6">
        <v>0</v>
      </c>
      <c r="L641" s="6">
        <v>7000</v>
      </c>
      <c r="M641" s="6" t="s">
        <v>175</v>
      </c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</row>
    <row r="642" spans="1:232" s="4" customFormat="1" ht="18" customHeight="1" x14ac:dyDescent="0.25">
      <c r="A642" s="8">
        <v>43538</v>
      </c>
      <c r="B642" s="6" t="s">
        <v>17</v>
      </c>
      <c r="C642" s="6">
        <v>100</v>
      </c>
      <c r="D642" s="6" t="s">
        <v>18</v>
      </c>
      <c r="E642" s="7">
        <v>4040</v>
      </c>
      <c r="F642" s="6">
        <v>4010</v>
      </c>
      <c r="G642" s="6">
        <v>3880</v>
      </c>
      <c r="H642" s="6">
        <v>3850</v>
      </c>
      <c r="I642" s="6">
        <v>0</v>
      </c>
      <c r="J642" s="6">
        <v>0</v>
      </c>
      <c r="K642" s="6">
        <v>0</v>
      </c>
      <c r="L642" s="6">
        <v>0</v>
      </c>
      <c r="M642" s="6" t="s">
        <v>178</v>
      </c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</row>
    <row r="643" spans="1:232" s="4" customFormat="1" ht="18" customHeight="1" x14ac:dyDescent="0.25">
      <c r="A643" s="8">
        <v>43538</v>
      </c>
      <c r="B643" s="6" t="s">
        <v>16</v>
      </c>
      <c r="C643" s="6">
        <v>100</v>
      </c>
      <c r="D643" s="6" t="s">
        <v>18</v>
      </c>
      <c r="E643" s="7">
        <v>31920</v>
      </c>
      <c r="F643" s="6">
        <v>31850</v>
      </c>
      <c r="G643" s="6">
        <v>31750</v>
      </c>
      <c r="H643" s="6">
        <v>31650</v>
      </c>
      <c r="I643" s="6">
        <v>7000</v>
      </c>
      <c r="J643" s="6">
        <v>0</v>
      </c>
      <c r="K643" s="6">
        <v>0</v>
      </c>
      <c r="L643" s="6">
        <v>7000</v>
      </c>
      <c r="M643" s="6" t="s">
        <v>175</v>
      </c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</row>
    <row r="644" spans="1:232" s="4" customFormat="1" ht="18" customHeight="1" x14ac:dyDescent="0.25">
      <c r="A644" s="8">
        <v>43538</v>
      </c>
      <c r="B644" s="6" t="s">
        <v>22</v>
      </c>
      <c r="C644" s="6">
        <v>5000</v>
      </c>
      <c r="D644" s="6" t="s">
        <v>18</v>
      </c>
      <c r="E644" s="7">
        <v>198.7</v>
      </c>
      <c r="F644" s="6">
        <v>198</v>
      </c>
      <c r="G644" s="6">
        <v>197</v>
      </c>
      <c r="H644" s="6">
        <v>0</v>
      </c>
      <c r="I644" s="6">
        <v>3500</v>
      </c>
      <c r="J644" s="6">
        <v>0</v>
      </c>
      <c r="K644" s="6">
        <v>0</v>
      </c>
      <c r="L644" s="6">
        <v>3500</v>
      </c>
      <c r="M644" s="6" t="s">
        <v>175</v>
      </c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</row>
    <row r="645" spans="1:232" s="4" customFormat="1" ht="18" customHeight="1" x14ac:dyDescent="0.25">
      <c r="A645" s="8">
        <v>43537</v>
      </c>
      <c r="B645" s="6" t="s">
        <v>17</v>
      </c>
      <c r="C645" s="6">
        <v>100</v>
      </c>
      <c r="D645" s="6" t="s">
        <v>21</v>
      </c>
      <c r="E645" s="7">
        <v>4000</v>
      </c>
      <c r="F645" s="6">
        <v>4030</v>
      </c>
      <c r="G645" s="6">
        <v>4063</v>
      </c>
      <c r="H645" s="6">
        <v>4099</v>
      </c>
      <c r="I645" s="6">
        <v>3000</v>
      </c>
      <c r="J645" s="6">
        <v>0</v>
      </c>
      <c r="K645" s="6">
        <v>0</v>
      </c>
      <c r="L645" s="6">
        <v>3000</v>
      </c>
      <c r="M645" s="6" t="s">
        <v>175</v>
      </c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</row>
    <row r="646" spans="1:232" s="4" customFormat="1" ht="18" customHeight="1" x14ac:dyDescent="0.25">
      <c r="A646" s="8">
        <v>43537</v>
      </c>
      <c r="B646" s="6" t="s">
        <v>22</v>
      </c>
      <c r="C646" s="6">
        <v>5000</v>
      </c>
      <c r="D646" s="6" t="s">
        <v>21</v>
      </c>
      <c r="E646" s="7">
        <v>200.4</v>
      </c>
      <c r="F646" s="6">
        <v>201</v>
      </c>
      <c r="G646" s="6">
        <v>202</v>
      </c>
      <c r="H646" s="6">
        <v>0</v>
      </c>
      <c r="I646" s="6">
        <v>0</v>
      </c>
      <c r="J646" s="6">
        <v>0</v>
      </c>
      <c r="K646" s="6">
        <v>0</v>
      </c>
      <c r="L646" s="6">
        <v>-5000</v>
      </c>
      <c r="M646" s="6" t="s">
        <v>176</v>
      </c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</row>
    <row r="647" spans="1:232" s="4" customFormat="1" ht="18" customHeight="1" x14ac:dyDescent="0.25">
      <c r="A647" s="8">
        <v>43537</v>
      </c>
      <c r="B647" s="6" t="s">
        <v>16</v>
      </c>
      <c r="C647" s="6">
        <v>100</v>
      </c>
      <c r="D647" s="6" t="s">
        <v>18</v>
      </c>
      <c r="E647" s="7">
        <v>32140</v>
      </c>
      <c r="F647" s="6">
        <v>32080</v>
      </c>
      <c r="G647" s="6">
        <v>32000</v>
      </c>
      <c r="H647" s="6">
        <v>31900</v>
      </c>
      <c r="I647" s="6">
        <v>0</v>
      </c>
      <c r="J647" s="6">
        <v>0</v>
      </c>
      <c r="K647" s="6">
        <v>0</v>
      </c>
      <c r="L647" s="6">
        <v>-10000</v>
      </c>
      <c r="M647" s="6" t="s">
        <v>176</v>
      </c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</row>
    <row r="648" spans="1:232" s="4" customFormat="1" ht="18" customHeight="1" x14ac:dyDescent="0.25">
      <c r="A648" s="8">
        <v>43537</v>
      </c>
      <c r="B648" s="6" t="s">
        <v>33</v>
      </c>
      <c r="C648" s="6">
        <v>5000</v>
      </c>
      <c r="D648" s="6" t="s">
        <v>21</v>
      </c>
      <c r="E648" s="7">
        <v>200</v>
      </c>
      <c r="F648" s="6">
        <v>201</v>
      </c>
      <c r="G648" s="6">
        <v>203</v>
      </c>
      <c r="H648" s="6">
        <v>0</v>
      </c>
      <c r="I648" s="6">
        <v>0</v>
      </c>
      <c r="J648" s="6">
        <v>0</v>
      </c>
      <c r="K648" s="6">
        <v>0</v>
      </c>
      <c r="L648" s="6">
        <v>0</v>
      </c>
      <c r="M648" s="6" t="s">
        <v>184</v>
      </c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</row>
    <row r="649" spans="1:232" s="4" customFormat="1" ht="18" customHeight="1" x14ac:dyDescent="0.25">
      <c r="A649" s="8">
        <v>43536</v>
      </c>
      <c r="B649" s="6" t="s">
        <v>17</v>
      </c>
      <c r="C649" s="6">
        <v>100</v>
      </c>
      <c r="D649" s="6" t="s">
        <v>21</v>
      </c>
      <c r="E649" s="7">
        <v>4000</v>
      </c>
      <c r="F649" s="6">
        <v>4030</v>
      </c>
      <c r="G649" s="6">
        <v>4060</v>
      </c>
      <c r="H649" s="6">
        <v>4100</v>
      </c>
      <c r="I649" s="6">
        <v>0</v>
      </c>
      <c r="J649" s="6">
        <v>0</v>
      </c>
      <c r="K649" s="6">
        <v>0</v>
      </c>
      <c r="L649" s="6">
        <v>-3000</v>
      </c>
      <c r="M649" s="6" t="s">
        <v>176</v>
      </c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</row>
    <row r="650" spans="1:232" s="4" customFormat="1" ht="18" customHeight="1" x14ac:dyDescent="0.25">
      <c r="A650" s="8">
        <v>43536</v>
      </c>
      <c r="B650" s="6" t="s">
        <v>160</v>
      </c>
      <c r="C650" s="6">
        <v>100</v>
      </c>
      <c r="D650" s="6" t="s">
        <v>21</v>
      </c>
      <c r="E650" s="7">
        <v>32000</v>
      </c>
      <c r="F650" s="6">
        <v>32100</v>
      </c>
      <c r="G650" s="6">
        <v>32300</v>
      </c>
      <c r="H650" s="6">
        <v>0</v>
      </c>
      <c r="I650" s="6">
        <v>0</v>
      </c>
      <c r="J650" s="6">
        <v>0</v>
      </c>
      <c r="K650" s="6">
        <v>0</v>
      </c>
      <c r="L650" s="6">
        <v>-10000</v>
      </c>
      <c r="M650" s="6" t="s">
        <v>176</v>
      </c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</row>
    <row r="651" spans="1:232" s="4" customFormat="1" ht="18" customHeight="1" x14ac:dyDescent="0.25">
      <c r="A651" s="8">
        <v>43536</v>
      </c>
      <c r="B651" s="6" t="s">
        <v>22</v>
      </c>
      <c r="C651" s="6">
        <v>5000</v>
      </c>
      <c r="D651" s="6" t="s">
        <v>21</v>
      </c>
      <c r="E651" s="7">
        <v>194.8</v>
      </c>
      <c r="F651" s="6">
        <v>195.5</v>
      </c>
      <c r="G651" s="6">
        <v>196.5</v>
      </c>
      <c r="H651" s="6">
        <v>0</v>
      </c>
      <c r="I651" s="6">
        <v>3500</v>
      </c>
      <c r="J651" s="6">
        <v>5000</v>
      </c>
      <c r="K651" s="6">
        <v>0</v>
      </c>
      <c r="L651" s="6">
        <v>8500</v>
      </c>
      <c r="M651" s="6" t="s">
        <v>174</v>
      </c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</row>
    <row r="652" spans="1:232" s="4" customFormat="1" ht="18" customHeight="1" x14ac:dyDescent="0.25">
      <c r="A652" s="8">
        <v>43535</v>
      </c>
      <c r="B652" s="6" t="s">
        <v>17</v>
      </c>
      <c r="C652" s="6">
        <v>100</v>
      </c>
      <c r="D652" s="6" t="s">
        <v>21</v>
      </c>
      <c r="E652" s="7">
        <v>3950</v>
      </c>
      <c r="F652" s="6">
        <v>3980</v>
      </c>
      <c r="G652" s="6">
        <v>4010</v>
      </c>
      <c r="H652" s="6">
        <v>4050</v>
      </c>
      <c r="I652" s="6">
        <v>3000</v>
      </c>
      <c r="J652" s="6">
        <v>0</v>
      </c>
      <c r="K652" s="6">
        <v>0</v>
      </c>
      <c r="L652" s="6">
        <v>3000</v>
      </c>
      <c r="M652" s="6" t="s">
        <v>175</v>
      </c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</row>
    <row r="653" spans="1:232" s="4" customFormat="1" ht="18" customHeight="1" x14ac:dyDescent="0.25">
      <c r="A653" s="8">
        <v>43535</v>
      </c>
      <c r="B653" s="6" t="s">
        <v>16</v>
      </c>
      <c r="C653" s="6">
        <v>100</v>
      </c>
      <c r="D653" s="6" t="s">
        <v>18</v>
      </c>
      <c r="E653" s="7">
        <v>32050</v>
      </c>
      <c r="F653" s="6">
        <v>31990</v>
      </c>
      <c r="G653" s="6">
        <v>31930</v>
      </c>
      <c r="H653" s="6">
        <v>31870</v>
      </c>
      <c r="I653" s="6">
        <v>6000</v>
      </c>
      <c r="J653" s="6">
        <v>6000</v>
      </c>
      <c r="K653" s="6">
        <v>0</v>
      </c>
      <c r="L653" s="6">
        <v>12000</v>
      </c>
      <c r="M653" s="6" t="s">
        <v>177</v>
      </c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</row>
    <row r="654" spans="1:232" s="4" customFormat="1" ht="18" customHeight="1" x14ac:dyDescent="0.25">
      <c r="A654" s="8">
        <v>43535</v>
      </c>
      <c r="B654" s="6" t="s">
        <v>22</v>
      </c>
      <c r="C654" s="6">
        <v>5000</v>
      </c>
      <c r="D654" s="6" t="s">
        <v>21</v>
      </c>
      <c r="E654" s="7">
        <v>193.4</v>
      </c>
      <c r="F654" s="6">
        <v>194</v>
      </c>
      <c r="G654" s="6">
        <v>194.6</v>
      </c>
      <c r="H654" s="6">
        <v>0</v>
      </c>
      <c r="I654" s="6">
        <v>3000</v>
      </c>
      <c r="J654" s="6">
        <v>3000</v>
      </c>
      <c r="K654" s="6">
        <v>0</v>
      </c>
      <c r="L654" s="6">
        <v>6000</v>
      </c>
      <c r="M654" s="6" t="s">
        <v>174</v>
      </c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</row>
    <row r="655" spans="1:232" s="4" customFormat="1" ht="18" customHeight="1" x14ac:dyDescent="0.25">
      <c r="A655" s="8">
        <v>43532</v>
      </c>
      <c r="B655" s="6" t="s">
        <v>16</v>
      </c>
      <c r="C655" s="6">
        <v>100</v>
      </c>
      <c r="D655" s="6" t="s">
        <v>21</v>
      </c>
      <c r="E655" s="7">
        <v>32050</v>
      </c>
      <c r="F655" s="6">
        <v>32110</v>
      </c>
      <c r="G655" s="6">
        <v>32210</v>
      </c>
      <c r="H655" s="6">
        <v>32310</v>
      </c>
      <c r="I655" s="6">
        <v>6000</v>
      </c>
      <c r="J655" s="6">
        <v>0</v>
      </c>
      <c r="K655" s="6">
        <v>0</v>
      </c>
      <c r="L655" s="6">
        <v>6000</v>
      </c>
      <c r="M655" s="6" t="s">
        <v>175</v>
      </c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</row>
    <row r="656" spans="1:232" s="4" customFormat="1" ht="18" customHeight="1" x14ac:dyDescent="0.25">
      <c r="A656" s="8">
        <v>43532</v>
      </c>
      <c r="B656" s="6" t="s">
        <v>17</v>
      </c>
      <c r="C656" s="6">
        <v>100</v>
      </c>
      <c r="D656" s="6" t="s">
        <v>18</v>
      </c>
      <c r="E656" s="7">
        <v>3910</v>
      </c>
      <c r="F656" s="6">
        <v>3880</v>
      </c>
      <c r="G656" s="6">
        <v>3850</v>
      </c>
      <c r="H656" s="6">
        <v>3820</v>
      </c>
      <c r="I656" s="6">
        <v>3000</v>
      </c>
      <c r="J656" s="6">
        <v>0</v>
      </c>
      <c r="K656" s="6">
        <v>0</v>
      </c>
      <c r="L656" s="6">
        <v>3000</v>
      </c>
      <c r="M656" s="6" t="s">
        <v>175</v>
      </c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</row>
    <row r="657" spans="1:232" s="4" customFormat="1" ht="18" customHeight="1" x14ac:dyDescent="0.25">
      <c r="A657" s="8">
        <v>43532</v>
      </c>
      <c r="B657" s="6" t="s">
        <v>22</v>
      </c>
      <c r="C657" s="6">
        <v>5000</v>
      </c>
      <c r="D657" s="6" t="s">
        <v>18</v>
      </c>
      <c r="E657" s="7">
        <v>190</v>
      </c>
      <c r="F657" s="6">
        <v>189</v>
      </c>
      <c r="G657" s="6">
        <v>187</v>
      </c>
      <c r="H657" s="6">
        <v>0</v>
      </c>
      <c r="I657" s="6">
        <v>5000</v>
      </c>
      <c r="J657" s="6">
        <v>0</v>
      </c>
      <c r="K657" s="6">
        <v>0</v>
      </c>
      <c r="L657" s="6">
        <v>5000</v>
      </c>
      <c r="M657" s="6" t="s">
        <v>175</v>
      </c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</row>
    <row r="658" spans="1:232" s="4" customFormat="1" ht="18" customHeight="1" x14ac:dyDescent="0.25">
      <c r="A658" s="8">
        <v>43531</v>
      </c>
      <c r="B658" s="6" t="s">
        <v>22</v>
      </c>
      <c r="C658" s="6">
        <v>5000</v>
      </c>
      <c r="D658" s="6" t="s">
        <v>18</v>
      </c>
      <c r="E658" s="7">
        <v>195.5</v>
      </c>
      <c r="F658" s="6">
        <v>194.8</v>
      </c>
      <c r="G658" s="6">
        <v>193.8</v>
      </c>
      <c r="H658" s="6">
        <v>0</v>
      </c>
      <c r="I658" s="6">
        <v>3500</v>
      </c>
      <c r="J658" s="6">
        <v>5000</v>
      </c>
      <c r="K658" s="6">
        <v>0</v>
      </c>
      <c r="L658" s="6">
        <v>8500</v>
      </c>
      <c r="M658" s="6" t="s">
        <v>174</v>
      </c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</row>
    <row r="659" spans="1:232" s="4" customFormat="1" ht="18" customHeight="1" x14ac:dyDescent="0.25">
      <c r="A659" s="8">
        <v>43531</v>
      </c>
      <c r="B659" s="6" t="s">
        <v>160</v>
      </c>
      <c r="C659" s="6">
        <v>100</v>
      </c>
      <c r="D659" s="6" t="s">
        <v>21</v>
      </c>
      <c r="E659" s="7">
        <v>31900</v>
      </c>
      <c r="F659" s="6">
        <v>32000</v>
      </c>
      <c r="G659" s="6">
        <v>32100</v>
      </c>
      <c r="H659" s="6">
        <v>32200</v>
      </c>
      <c r="I659" s="6">
        <v>0</v>
      </c>
      <c r="J659" s="6">
        <v>0</v>
      </c>
      <c r="K659" s="6">
        <v>0</v>
      </c>
      <c r="L659" s="6">
        <v>0</v>
      </c>
      <c r="M659" s="6" t="s">
        <v>178</v>
      </c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</row>
    <row r="660" spans="1:232" s="4" customFormat="1" ht="18" customHeight="1" x14ac:dyDescent="0.25">
      <c r="A660" s="8">
        <v>43531</v>
      </c>
      <c r="B660" s="6" t="s">
        <v>17</v>
      </c>
      <c r="C660" s="6">
        <v>100</v>
      </c>
      <c r="D660" s="6" t="s">
        <v>21</v>
      </c>
      <c r="E660" s="7">
        <v>3970</v>
      </c>
      <c r="F660" s="6">
        <v>4000</v>
      </c>
      <c r="G660" s="6">
        <v>4030</v>
      </c>
      <c r="H660" s="6">
        <v>4060</v>
      </c>
      <c r="I660" s="6">
        <v>2400</v>
      </c>
      <c r="J660" s="6">
        <v>0</v>
      </c>
      <c r="K660" s="6">
        <v>0</v>
      </c>
      <c r="L660" s="6">
        <v>2400</v>
      </c>
      <c r="M660" s="6" t="s">
        <v>175</v>
      </c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</row>
    <row r="661" spans="1:232" s="4" customFormat="1" ht="18" customHeight="1" x14ac:dyDescent="0.25">
      <c r="A661" s="8">
        <v>43530</v>
      </c>
      <c r="B661" s="6" t="s">
        <v>16</v>
      </c>
      <c r="C661" s="6">
        <v>100</v>
      </c>
      <c r="D661" s="6" t="s">
        <v>21</v>
      </c>
      <c r="E661" s="7">
        <v>32000</v>
      </c>
      <c r="F661" s="6">
        <v>31930</v>
      </c>
      <c r="G661" s="6">
        <v>31830</v>
      </c>
      <c r="H661" s="6">
        <v>31730</v>
      </c>
      <c r="I661" s="6">
        <v>7000</v>
      </c>
      <c r="J661" s="6">
        <v>0</v>
      </c>
      <c r="K661" s="6">
        <v>0</v>
      </c>
      <c r="L661" s="6">
        <v>7000</v>
      </c>
      <c r="M661" s="6" t="s">
        <v>175</v>
      </c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</row>
    <row r="662" spans="1:232" s="4" customFormat="1" ht="18" customHeight="1" x14ac:dyDescent="0.25">
      <c r="A662" s="8">
        <v>43530</v>
      </c>
      <c r="B662" s="6" t="s">
        <v>22</v>
      </c>
      <c r="C662" s="6">
        <v>5000</v>
      </c>
      <c r="D662" s="6" t="s">
        <v>21</v>
      </c>
      <c r="E662" s="7">
        <v>198</v>
      </c>
      <c r="F662" s="6">
        <v>198.6</v>
      </c>
      <c r="G662" s="6">
        <v>199.2</v>
      </c>
      <c r="H662" s="6">
        <v>0</v>
      </c>
      <c r="I662" s="6">
        <v>0</v>
      </c>
      <c r="J662" s="6">
        <v>0</v>
      </c>
      <c r="K662" s="6">
        <v>0</v>
      </c>
      <c r="L662" s="6">
        <v>-4500</v>
      </c>
      <c r="M662" s="6" t="s">
        <v>176</v>
      </c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</row>
    <row r="663" spans="1:232" s="4" customFormat="1" ht="18" customHeight="1" x14ac:dyDescent="0.25">
      <c r="A663" s="8">
        <v>43530</v>
      </c>
      <c r="B663" s="6" t="s">
        <v>22</v>
      </c>
      <c r="C663" s="6">
        <v>5000</v>
      </c>
      <c r="D663" s="6" t="s">
        <v>21</v>
      </c>
      <c r="E663" s="7">
        <v>197.8</v>
      </c>
      <c r="F663" s="6">
        <v>198.4</v>
      </c>
      <c r="G663" s="6">
        <v>199.4</v>
      </c>
      <c r="H663" s="6">
        <v>0</v>
      </c>
      <c r="I663" s="6">
        <v>3000</v>
      </c>
      <c r="J663" s="6">
        <v>0</v>
      </c>
      <c r="K663" s="6">
        <v>0</v>
      </c>
      <c r="L663" s="6">
        <v>3000</v>
      </c>
      <c r="M663" s="6" t="s">
        <v>175</v>
      </c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</row>
    <row r="664" spans="1:232" s="4" customFormat="1" ht="18" customHeight="1" x14ac:dyDescent="0.25">
      <c r="A664" s="8">
        <v>43530</v>
      </c>
      <c r="B664" s="6" t="s">
        <v>16</v>
      </c>
      <c r="C664" s="6">
        <v>100</v>
      </c>
      <c r="D664" s="6" t="s">
        <v>21</v>
      </c>
      <c r="E664" s="7">
        <v>32300</v>
      </c>
      <c r="F664" s="6">
        <v>32360</v>
      </c>
      <c r="G664" s="6">
        <v>32460</v>
      </c>
      <c r="H664" s="6">
        <v>32560</v>
      </c>
      <c r="I664" s="6">
        <v>0</v>
      </c>
      <c r="J664" s="6">
        <v>0</v>
      </c>
      <c r="K664" s="6">
        <v>0</v>
      </c>
      <c r="L664" s="6">
        <v>0</v>
      </c>
      <c r="M664" s="6" t="s">
        <v>173</v>
      </c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</row>
    <row r="665" spans="1:232" s="4" customFormat="1" ht="18" customHeight="1" x14ac:dyDescent="0.25">
      <c r="A665" s="8">
        <v>43529</v>
      </c>
      <c r="B665" s="6" t="s">
        <v>22</v>
      </c>
      <c r="C665" s="6">
        <v>5000</v>
      </c>
      <c r="D665" s="6" t="s">
        <v>18</v>
      </c>
      <c r="E665" s="7">
        <v>196.8</v>
      </c>
      <c r="F665" s="6">
        <v>197.4</v>
      </c>
      <c r="G665" s="6">
        <v>198.4</v>
      </c>
      <c r="H665" s="6">
        <v>0</v>
      </c>
      <c r="I665" s="6">
        <v>3000</v>
      </c>
      <c r="J665" s="6">
        <v>0</v>
      </c>
      <c r="K665" s="6">
        <v>0</v>
      </c>
      <c r="L665" s="6">
        <v>3000</v>
      </c>
      <c r="M665" s="6" t="s">
        <v>175</v>
      </c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</row>
    <row r="666" spans="1:232" s="4" customFormat="1" ht="18" customHeight="1" x14ac:dyDescent="0.25">
      <c r="A666" s="8">
        <v>43529</v>
      </c>
      <c r="B666" s="6" t="s">
        <v>17</v>
      </c>
      <c r="C666" s="6">
        <v>100</v>
      </c>
      <c r="D666" s="6" t="s">
        <v>18</v>
      </c>
      <c r="E666" s="7">
        <v>3980</v>
      </c>
      <c r="F666" s="6">
        <v>3950</v>
      </c>
      <c r="G666" s="6">
        <v>3920</v>
      </c>
      <c r="H666" s="6">
        <v>3980</v>
      </c>
      <c r="I666" s="6">
        <v>0</v>
      </c>
      <c r="J666" s="6">
        <v>0</v>
      </c>
      <c r="K666" s="6">
        <v>0</v>
      </c>
      <c r="L666" s="6">
        <v>-4500</v>
      </c>
      <c r="M666" s="6" t="s">
        <v>176</v>
      </c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</row>
    <row r="667" spans="1:232" s="4" customFormat="1" ht="18" customHeight="1" x14ac:dyDescent="0.25">
      <c r="A667" s="8">
        <v>43525</v>
      </c>
      <c r="B667" s="6" t="s">
        <v>17</v>
      </c>
      <c r="C667" s="6">
        <v>100</v>
      </c>
      <c r="D667" s="6" t="s">
        <v>18</v>
      </c>
      <c r="E667" s="7">
        <v>4060</v>
      </c>
      <c r="F667" s="6">
        <v>4030</v>
      </c>
      <c r="G667" s="6">
        <v>4000</v>
      </c>
      <c r="H667" s="6">
        <v>3970</v>
      </c>
      <c r="I667" s="6">
        <v>0</v>
      </c>
      <c r="J667" s="6">
        <v>0</v>
      </c>
      <c r="K667" s="6">
        <v>0</v>
      </c>
      <c r="L667" s="6">
        <v>0</v>
      </c>
      <c r="M667" s="6" t="s">
        <v>173</v>
      </c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</row>
    <row r="668" spans="1:232" s="4" customFormat="1" ht="18" customHeight="1" x14ac:dyDescent="0.25">
      <c r="A668" s="8">
        <v>43525</v>
      </c>
      <c r="B668" s="6" t="s">
        <v>16</v>
      </c>
      <c r="C668" s="6">
        <v>100</v>
      </c>
      <c r="D668" s="6" t="s">
        <v>21</v>
      </c>
      <c r="E668" s="7">
        <v>32870</v>
      </c>
      <c r="F668" s="6">
        <v>32940</v>
      </c>
      <c r="G668" s="6">
        <v>33040</v>
      </c>
      <c r="H668" s="6">
        <v>33140</v>
      </c>
      <c r="I668" s="6">
        <v>7000</v>
      </c>
      <c r="J668" s="6">
        <v>0</v>
      </c>
      <c r="K668" s="6">
        <v>0</v>
      </c>
      <c r="L668" s="6">
        <v>7000</v>
      </c>
      <c r="M668" s="6" t="s">
        <v>175</v>
      </c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</row>
    <row r="669" spans="1:232" s="4" customFormat="1" ht="18" customHeight="1" x14ac:dyDescent="0.25">
      <c r="A669" s="8">
        <v>43525</v>
      </c>
      <c r="B669" s="6" t="s">
        <v>22</v>
      </c>
      <c r="C669" s="6">
        <v>5000</v>
      </c>
      <c r="D669" s="6" t="s">
        <v>21</v>
      </c>
      <c r="E669" s="7">
        <v>201</v>
      </c>
      <c r="F669" s="6">
        <v>201.6</v>
      </c>
      <c r="G669" s="6">
        <v>202.6</v>
      </c>
      <c r="H669" s="6">
        <v>0</v>
      </c>
      <c r="I669" s="6">
        <v>3000</v>
      </c>
      <c r="J669" s="6">
        <v>0</v>
      </c>
      <c r="K669" s="6">
        <v>0</v>
      </c>
      <c r="L669" s="6">
        <v>3000</v>
      </c>
      <c r="M669" s="6" t="s">
        <v>175</v>
      </c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</row>
    <row r="670" spans="1:232" s="4" customFormat="1" ht="18" customHeight="1" x14ac:dyDescent="0.25">
      <c r="A670" s="8">
        <v>43524</v>
      </c>
      <c r="B670" s="6" t="s">
        <v>22</v>
      </c>
      <c r="C670" s="6">
        <v>5000</v>
      </c>
      <c r="D670" s="6" t="s">
        <v>21</v>
      </c>
      <c r="E670" s="7">
        <v>198</v>
      </c>
      <c r="F670" s="6">
        <v>198.6</v>
      </c>
      <c r="G670" s="6">
        <v>199.6</v>
      </c>
      <c r="H670" s="6">
        <v>0</v>
      </c>
      <c r="I670" s="6">
        <v>3000</v>
      </c>
      <c r="J670" s="6">
        <v>0</v>
      </c>
      <c r="K670" s="6">
        <v>0</v>
      </c>
      <c r="L670" s="6">
        <v>3000</v>
      </c>
      <c r="M670" s="6" t="s">
        <v>175</v>
      </c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</row>
    <row r="671" spans="1:232" s="4" customFormat="1" ht="18" customHeight="1" x14ac:dyDescent="0.25">
      <c r="A671" s="8">
        <v>43524</v>
      </c>
      <c r="B671" s="6" t="s">
        <v>17</v>
      </c>
      <c r="C671" s="6">
        <v>100</v>
      </c>
      <c r="D671" s="6" t="s">
        <v>18</v>
      </c>
      <c r="E671" s="7">
        <v>4050</v>
      </c>
      <c r="F671" s="6">
        <v>4025</v>
      </c>
      <c r="G671" s="6">
        <v>4000</v>
      </c>
      <c r="H671" s="6">
        <v>3970</v>
      </c>
      <c r="I671" s="6">
        <v>2500</v>
      </c>
      <c r="J671" s="6">
        <v>0</v>
      </c>
      <c r="K671" s="6">
        <v>0</v>
      </c>
      <c r="L671" s="6">
        <v>2500</v>
      </c>
      <c r="M671" s="6" t="s">
        <v>175</v>
      </c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</row>
    <row r="672" spans="1:232" s="4" customFormat="1" ht="18" customHeight="1" x14ac:dyDescent="0.25">
      <c r="A672" s="8">
        <v>43524</v>
      </c>
      <c r="B672" s="6" t="s">
        <v>16</v>
      </c>
      <c r="C672" s="6">
        <v>100</v>
      </c>
      <c r="D672" s="6" t="s">
        <v>21</v>
      </c>
      <c r="E672" s="7">
        <v>33340</v>
      </c>
      <c r="F672" s="6">
        <v>33400</v>
      </c>
      <c r="G672" s="6">
        <v>33500</v>
      </c>
      <c r="H672" s="6">
        <v>33600</v>
      </c>
      <c r="I672" s="6">
        <v>0</v>
      </c>
      <c r="J672" s="6">
        <v>0</v>
      </c>
      <c r="K672" s="6">
        <v>0</v>
      </c>
      <c r="L672" s="6">
        <v>-10000</v>
      </c>
      <c r="M672" s="6" t="s">
        <v>176</v>
      </c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</row>
    <row r="673" spans="1:232" s="4" customFormat="1" ht="18" customHeight="1" x14ac:dyDescent="0.25">
      <c r="A673" s="8">
        <v>43523</v>
      </c>
      <c r="B673" s="6" t="s">
        <v>17</v>
      </c>
      <c r="C673" s="6">
        <v>100</v>
      </c>
      <c r="D673" s="6" t="s">
        <v>21</v>
      </c>
      <c r="E673" s="7">
        <v>4045</v>
      </c>
      <c r="F673" s="6">
        <v>4070</v>
      </c>
      <c r="G673" s="6">
        <v>4120</v>
      </c>
      <c r="H673" s="6">
        <v>0</v>
      </c>
      <c r="I673" s="6">
        <v>2500</v>
      </c>
      <c r="J673" s="6">
        <v>5000</v>
      </c>
      <c r="K673" s="6">
        <v>0</v>
      </c>
      <c r="L673" s="6">
        <v>7500</v>
      </c>
      <c r="M673" s="6" t="s">
        <v>174</v>
      </c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</row>
    <row r="674" spans="1:232" s="4" customFormat="1" ht="18" customHeight="1" x14ac:dyDescent="0.25">
      <c r="A674" s="8">
        <v>43523</v>
      </c>
      <c r="B674" s="6" t="s">
        <v>22</v>
      </c>
      <c r="C674" s="6">
        <v>5000</v>
      </c>
      <c r="D674" s="6" t="s">
        <v>21</v>
      </c>
      <c r="E674" s="7">
        <v>197.3</v>
      </c>
      <c r="F674" s="6">
        <v>198</v>
      </c>
      <c r="G674" s="6">
        <v>199</v>
      </c>
      <c r="H674" s="6">
        <v>0</v>
      </c>
      <c r="I674" s="6">
        <v>3500</v>
      </c>
      <c r="J674" s="6">
        <v>5000</v>
      </c>
      <c r="K674" s="6">
        <v>0</v>
      </c>
      <c r="L674" s="6">
        <v>8500</v>
      </c>
      <c r="M674" s="6" t="s">
        <v>174</v>
      </c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</row>
    <row r="675" spans="1:232" s="4" customFormat="1" ht="18" customHeight="1" x14ac:dyDescent="0.25">
      <c r="A675" s="8">
        <v>43523</v>
      </c>
      <c r="B675" s="6" t="s">
        <v>17</v>
      </c>
      <c r="C675" s="6">
        <v>100</v>
      </c>
      <c r="D675" s="6" t="s">
        <v>18</v>
      </c>
      <c r="E675" s="7">
        <v>4000</v>
      </c>
      <c r="F675" s="6">
        <v>3970</v>
      </c>
      <c r="G675" s="6">
        <v>3940</v>
      </c>
      <c r="H675" s="6">
        <v>3900</v>
      </c>
      <c r="I675" s="6">
        <v>0</v>
      </c>
      <c r="J675" s="6">
        <v>0</v>
      </c>
      <c r="K675" s="6">
        <v>0</v>
      </c>
      <c r="L675" s="6">
        <v>-3500</v>
      </c>
      <c r="M675" s="6" t="s">
        <v>176</v>
      </c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</row>
    <row r="676" spans="1:232" s="4" customFormat="1" ht="18" customHeight="1" x14ac:dyDescent="0.25">
      <c r="A676" s="8">
        <v>43523</v>
      </c>
      <c r="B676" s="6" t="s">
        <v>16</v>
      </c>
      <c r="C676" s="6">
        <v>100</v>
      </c>
      <c r="D676" s="6" t="s">
        <v>18</v>
      </c>
      <c r="E676" s="7">
        <v>33530</v>
      </c>
      <c r="F676" s="6">
        <v>33470</v>
      </c>
      <c r="G676" s="6">
        <v>33370</v>
      </c>
      <c r="H676" s="6">
        <v>33270</v>
      </c>
      <c r="I676" s="6">
        <v>6000</v>
      </c>
      <c r="J676" s="6">
        <v>10000</v>
      </c>
      <c r="K676" s="6">
        <v>10000</v>
      </c>
      <c r="L676" s="6">
        <v>26000</v>
      </c>
      <c r="M676" s="6" t="s">
        <v>174</v>
      </c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</row>
    <row r="677" spans="1:232" s="4" customFormat="1" ht="18" customHeight="1" x14ac:dyDescent="0.25">
      <c r="A677" s="8">
        <v>43522</v>
      </c>
      <c r="B677" s="6" t="s">
        <v>35</v>
      </c>
      <c r="C677" s="6">
        <v>1250</v>
      </c>
      <c r="D677" s="6" t="s">
        <v>21</v>
      </c>
      <c r="E677" s="7">
        <v>204</v>
      </c>
      <c r="F677" s="6">
        <v>202</v>
      </c>
      <c r="G677" s="6">
        <v>204</v>
      </c>
      <c r="H677" s="6">
        <v>206</v>
      </c>
      <c r="I677" s="6">
        <v>2500</v>
      </c>
      <c r="J677" s="6">
        <v>0</v>
      </c>
      <c r="K677" s="6">
        <v>0</v>
      </c>
      <c r="L677" s="6">
        <v>2500</v>
      </c>
      <c r="M677" s="6" t="s">
        <v>175</v>
      </c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</row>
    <row r="678" spans="1:232" s="4" customFormat="1" ht="18" customHeight="1" x14ac:dyDescent="0.25">
      <c r="A678" s="8">
        <v>43522</v>
      </c>
      <c r="B678" s="6" t="s">
        <v>16</v>
      </c>
      <c r="C678" s="6">
        <v>100</v>
      </c>
      <c r="D678" s="6" t="s">
        <v>18</v>
      </c>
      <c r="E678" s="7">
        <v>33370</v>
      </c>
      <c r="F678" s="6">
        <v>33300</v>
      </c>
      <c r="G678" s="6">
        <v>33220</v>
      </c>
      <c r="H678" s="6">
        <v>33130</v>
      </c>
      <c r="I678" s="6">
        <v>7000</v>
      </c>
      <c r="J678" s="6">
        <v>0</v>
      </c>
      <c r="K678" s="6">
        <v>0</v>
      </c>
      <c r="L678" s="6">
        <v>7000</v>
      </c>
      <c r="M678" s="6" t="s">
        <v>175</v>
      </c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</row>
    <row r="679" spans="1:232" s="4" customFormat="1" ht="18" customHeight="1" x14ac:dyDescent="0.25">
      <c r="A679" s="8">
        <v>43521</v>
      </c>
      <c r="B679" s="6" t="s">
        <v>17</v>
      </c>
      <c r="C679" s="6">
        <v>100</v>
      </c>
      <c r="D679" s="6" t="s">
        <v>18</v>
      </c>
      <c r="E679" s="7">
        <v>4060</v>
      </c>
      <c r="F679" s="6">
        <v>4030</v>
      </c>
      <c r="G679" s="6">
        <v>4000</v>
      </c>
      <c r="H679" s="6">
        <v>3970</v>
      </c>
      <c r="I679" s="6">
        <v>3000</v>
      </c>
      <c r="J679" s="6">
        <v>0</v>
      </c>
      <c r="K679" s="6">
        <v>0</v>
      </c>
      <c r="L679" s="6">
        <v>3000</v>
      </c>
      <c r="M679" s="6" t="s">
        <v>175</v>
      </c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</row>
    <row r="680" spans="1:232" s="4" customFormat="1" ht="18" customHeight="1" x14ac:dyDescent="0.25">
      <c r="A680" s="8">
        <v>43521</v>
      </c>
      <c r="B680" s="6" t="s">
        <v>22</v>
      </c>
      <c r="C680" s="6">
        <v>5000</v>
      </c>
      <c r="D680" s="6" t="s">
        <v>21</v>
      </c>
      <c r="E680" s="7">
        <v>196</v>
      </c>
      <c r="F680" s="6">
        <v>196.6</v>
      </c>
      <c r="G680" s="6">
        <v>197.6</v>
      </c>
      <c r="H680" s="6">
        <v>0</v>
      </c>
      <c r="I680" s="6">
        <v>0</v>
      </c>
      <c r="J680" s="6">
        <v>0</v>
      </c>
      <c r="K680" s="6">
        <v>0</v>
      </c>
      <c r="L680" s="6">
        <v>-5000</v>
      </c>
      <c r="M680" s="6" t="s">
        <v>176</v>
      </c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</row>
    <row r="681" spans="1:232" s="4" customFormat="1" ht="18" customHeight="1" x14ac:dyDescent="0.25">
      <c r="A681" s="8">
        <v>43518</v>
      </c>
      <c r="B681" s="6" t="s">
        <v>17</v>
      </c>
      <c r="C681" s="6">
        <v>100</v>
      </c>
      <c r="D681" s="6" t="s">
        <v>21</v>
      </c>
      <c r="E681" s="7">
        <v>4100</v>
      </c>
      <c r="F681" s="6">
        <v>4130</v>
      </c>
      <c r="G681" s="6">
        <v>4165</v>
      </c>
      <c r="H681" s="6">
        <v>4200</v>
      </c>
      <c r="I681" s="6">
        <v>3000</v>
      </c>
      <c r="J681" s="6">
        <v>0</v>
      </c>
      <c r="K681" s="6">
        <v>0</v>
      </c>
      <c r="L681" s="6">
        <v>3000</v>
      </c>
      <c r="M681" s="6" t="s">
        <v>175</v>
      </c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</row>
    <row r="682" spans="1:232" s="4" customFormat="1" ht="18" customHeight="1" x14ac:dyDescent="0.25">
      <c r="A682" s="8">
        <v>43518</v>
      </c>
      <c r="B682" s="6" t="s">
        <v>160</v>
      </c>
      <c r="C682" s="6">
        <v>100</v>
      </c>
      <c r="D682" s="6" t="s">
        <v>18</v>
      </c>
      <c r="E682" s="7">
        <v>33360</v>
      </c>
      <c r="F682" s="6">
        <v>33260</v>
      </c>
      <c r="G682" s="6">
        <v>33160</v>
      </c>
      <c r="H682" s="6">
        <v>0</v>
      </c>
      <c r="I682" s="6">
        <v>0</v>
      </c>
      <c r="J682" s="6">
        <v>0</v>
      </c>
      <c r="K682" s="6">
        <v>0</v>
      </c>
      <c r="L682" s="6">
        <v>-14000</v>
      </c>
      <c r="M682" s="6" t="s">
        <v>176</v>
      </c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</row>
    <row r="683" spans="1:232" s="4" customFormat="1" ht="18" customHeight="1" x14ac:dyDescent="0.25">
      <c r="A683" s="8">
        <v>43518</v>
      </c>
      <c r="B683" s="6" t="s">
        <v>16</v>
      </c>
      <c r="C683" s="6">
        <v>100</v>
      </c>
      <c r="D683" s="6" t="s">
        <v>21</v>
      </c>
      <c r="E683" s="7">
        <v>33450</v>
      </c>
      <c r="F683" s="6">
        <v>33510</v>
      </c>
      <c r="G683" s="6">
        <v>33600</v>
      </c>
      <c r="H683" s="6">
        <v>33700</v>
      </c>
      <c r="I683" s="6">
        <v>0</v>
      </c>
      <c r="J683" s="6">
        <v>0</v>
      </c>
      <c r="K683" s="6">
        <v>0</v>
      </c>
      <c r="L683" s="6">
        <v>-10000</v>
      </c>
      <c r="M683" s="6" t="s">
        <v>176</v>
      </c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</row>
    <row r="684" spans="1:232" s="4" customFormat="1" ht="18" customHeight="1" x14ac:dyDescent="0.25">
      <c r="A684" s="8">
        <v>43518</v>
      </c>
      <c r="B684" s="6" t="s">
        <v>22</v>
      </c>
      <c r="C684" s="6">
        <v>5000</v>
      </c>
      <c r="D684" s="6" t="s">
        <v>21</v>
      </c>
      <c r="E684" s="7">
        <v>192</v>
      </c>
      <c r="F684" s="6">
        <v>192.6</v>
      </c>
      <c r="G684" s="6">
        <v>193.6</v>
      </c>
      <c r="H684" s="6">
        <v>0</v>
      </c>
      <c r="I684" s="6">
        <v>3000</v>
      </c>
      <c r="J684" s="6">
        <v>5000</v>
      </c>
      <c r="K684" s="6">
        <v>0</v>
      </c>
      <c r="L684" s="6">
        <v>8000</v>
      </c>
      <c r="M684" s="6" t="s">
        <v>174</v>
      </c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</row>
    <row r="685" spans="1:232" s="4" customFormat="1" ht="18" customHeight="1" x14ac:dyDescent="0.25">
      <c r="A685" s="8">
        <v>43517</v>
      </c>
      <c r="B685" s="6" t="s">
        <v>16</v>
      </c>
      <c r="C685" s="6">
        <v>100</v>
      </c>
      <c r="D685" s="6" t="s">
        <v>18</v>
      </c>
      <c r="E685" s="7">
        <v>33650</v>
      </c>
      <c r="F685" s="6">
        <v>33580</v>
      </c>
      <c r="G685" s="6">
        <v>33500</v>
      </c>
      <c r="H685" s="6">
        <v>33400</v>
      </c>
      <c r="I685" s="6">
        <v>7000</v>
      </c>
      <c r="J685" s="6">
        <v>8000</v>
      </c>
      <c r="K685" s="6">
        <v>10000</v>
      </c>
      <c r="L685" s="6">
        <v>25000</v>
      </c>
      <c r="M685" s="6" t="s">
        <v>174</v>
      </c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</row>
    <row r="686" spans="1:232" s="4" customFormat="1" ht="18" customHeight="1" x14ac:dyDescent="0.25">
      <c r="A686" s="8">
        <v>43517</v>
      </c>
      <c r="B686" s="6" t="s">
        <v>22</v>
      </c>
      <c r="C686" s="6">
        <v>5000</v>
      </c>
      <c r="D686" s="6" t="s">
        <v>18</v>
      </c>
      <c r="E686" s="7">
        <v>192</v>
      </c>
      <c r="F686" s="6">
        <v>191.4</v>
      </c>
      <c r="G686" s="6">
        <v>190.5</v>
      </c>
      <c r="H686" s="6">
        <v>0</v>
      </c>
      <c r="I686" s="6">
        <v>3000</v>
      </c>
      <c r="J686" s="6">
        <v>4500</v>
      </c>
      <c r="K686" s="6">
        <v>0</v>
      </c>
      <c r="L686" s="6">
        <v>7500</v>
      </c>
      <c r="M686" s="6" t="s">
        <v>174</v>
      </c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</row>
    <row r="687" spans="1:232" s="4" customFormat="1" ht="18" customHeight="1" x14ac:dyDescent="0.25">
      <c r="A687" s="8">
        <v>43516</v>
      </c>
      <c r="B687" s="6" t="s">
        <v>17</v>
      </c>
      <c r="C687" s="6">
        <v>100</v>
      </c>
      <c r="D687" s="6" t="s">
        <v>18</v>
      </c>
      <c r="E687" s="7">
        <v>4005</v>
      </c>
      <c r="F687" s="6">
        <v>3980</v>
      </c>
      <c r="G687" s="6">
        <v>3950</v>
      </c>
      <c r="H687" s="6">
        <v>3920</v>
      </c>
      <c r="I687" s="6">
        <v>0</v>
      </c>
      <c r="J687" s="6">
        <v>0</v>
      </c>
      <c r="K687" s="6">
        <v>0</v>
      </c>
      <c r="L687" s="6">
        <v>-4000</v>
      </c>
      <c r="M687" s="6" t="s">
        <v>176</v>
      </c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</row>
    <row r="688" spans="1:232" s="4" customFormat="1" ht="18" customHeight="1" x14ac:dyDescent="0.25">
      <c r="A688" s="8">
        <v>43516</v>
      </c>
      <c r="B688" s="6" t="s">
        <v>22</v>
      </c>
      <c r="C688" s="6">
        <v>5000</v>
      </c>
      <c r="D688" s="6" t="s">
        <v>21</v>
      </c>
      <c r="E688" s="7">
        <v>192.2</v>
      </c>
      <c r="F688" s="6">
        <v>192.8</v>
      </c>
      <c r="G688" s="6">
        <v>193.8</v>
      </c>
      <c r="H688" s="6">
        <v>0</v>
      </c>
      <c r="I688" s="6">
        <v>3000</v>
      </c>
      <c r="J688" s="6">
        <v>5000</v>
      </c>
      <c r="K688" s="6">
        <v>0</v>
      </c>
      <c r="L688" s="6">
        <v>8000</v>
      </c>
      <c r="M688" s="6" t="s">
        <v>174</v>
      </c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</row>
    <row r="689" spans="1:232" s="4" customFormat="1" ht="18" customHeight="1" x14ac:dyDescent="0.25">
      <c r="A689" s="8">
        <v>43516</v>
      </c>
      <c r="B689" s="6" t="s">
        <v>16</v>
      </c>
      <c r="C689" s="6">
        <v>100</v>
      </c>
      <c r="D689" s="6" t="s">
        <v>18</v>
      </c>
      <c r="E689" s="7">
        <v>33900</v>
      </c>
      <c r="F689" s="6">
        <v>33840</v>
      </c>
      <c r="G689" s="6">
        <v>33740</v>
      </c>
      <c r="H689" s="6">
        <v>33640</v>
      </c>
      <c r="I689" s="6">
        <v>0</v>
      </c>
      <c r="J689" s="6">
        <v>0</v>
      </c>
      <c r="K689" s="6">
        <v>0</v>
      </c>
      <c r="L689" s="6">
        <v>-10000</v>
      </c>
      <c r="M689" s="6" t="s">
        <v>176</v>
      </c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</row>
    <row r="690" spans="1:232" s="4" customFormat="1" ht="18" customHeight="1" x14ac:dyDescent="0.25">
      <c r="A690" s="8">
        <v>43515</v>
      </c>
      <c r="B690" s="6" t="s">
        <v>35</v>
      </c>
      <c r="C690" s="6">
        <v>1250</v>
      </c>
      <c r="D690" s="6" t="s">
        <v>18</v>
      </c>
      <c r="E690" s="7">
        <v>190</v>
      </c>
      <c r="F690" s="6">
        <v>187.5</v>
      </c>
      <c r="G690" s="6">
        <v>185.5</v>
      </c>
      <c r="H690" s="6">
        <v>0</v>
      </c>
      <c r="I690" s="6">
        <v>3125</v>
      </c>
      <c r="J690" s="6">
        <v>0</v>
      </c>
      <c r="K690" s="6">
        <v>0</v>
      </c>
      <c r="L690" s="6">
        <v>3125</v>
      </c>
      <c r="M690" s="6" t="s">
        <v>175</v>
      </c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</row>
    <row r="691" spans="1:232" s="4" customFormat="1" ht="18" customHeight="1" x14ac:dyDescent="0.25">
      <c r="A691" s="8">
        <v>43515</v>
      </c>
      <c r="B691" s="6" t="s">
        <v>17</v>
      </c>
      <c r="C691" s="6">
        <v>100</v>
      </c>
      <c r="D691" s="6" t="s">
        <v>18</v>
      </c>
      <c r="E691" s="7">
        <v>3995</v>
      </c>
      <c r="F691" s="6">
        <v>3965</v>
      </c>
      <c r="G691" s="6">
        <v>3935</v>
      </c>
      <c r="H691" s="6">
        <v>3900</v>
      </c>
      <c r="I691" s="6">
        <v>3000</v>
      </c>
      <c r="J691" s="6">
        <v>0</v>
      </c>
      <c r="K691" s="6">
        <v>0</v>
      </c>
      <c r="L691" s="6">
        <v>3000</v>
      </c>
      <c r="M691" s="6" t="s">
        <v>175</v>
      </c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</row>
    <row r="692" spans="1:232" s="4" customFormat="1" ht="18" customHeight="1" x14ac:dyDescent="0.25">
      <c r="A692" s="8">
        <v>43515</v>
      </c>
      <c r="B692" s="6" t="s">
        <v>22</v>
      </c>
      <c r="C692" s="6">
        <v>5000</v>
      </c>
      <c r="D692" s="6" t="s">
        <v>21</v>
      </c>
      <c r="E692" s="7">
        <v>190</v>
      </c>
      <c r="F692" s="6">
        <v>190.6</v>
      </c>
      <c r="G692" s="6">
        <v>191.6</v>
      </c>
      <c r="H692" s="6">
        <v>0</v>
      </c>
      <c r="I692" s="6">
        <v>3000</v>
      </c>
      <c r="J692" s="6">
        <v>0</v>
      </c>
      <c r="K692" s="6">
        <v>0</v>
      </c>
      <c r="L692" s="6">
        <v>3000</v>
      </c>
      <c r="M692" s="6" t="s">
        <v>175</v>
      </c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</row>
    <row r="693" spans="1:232" s="4" customFormat="1" ht="18" customHeight="1" x14ac:dyDescent="0.25">
      <c r="A693" s="8">
        <v>43515</v>
      </c>
      <c r="B693" s="6" t="s">
        <v>16</v>
      </c>
      <c r="C693" s="6">
        <v>100</v>
      </c>
      <c r="D693" s="6" t="s">
        <v>21</v>
      </c>
      <c r="E693" s="7">
        <v>33670</v>
      </c>
      <c r="F693" s="6">
        <v>33730</v>
      </c>
      <c r="G693" s="6">
        <v>33790</v>
      </c>
      <c r="H693" s="6">
        <v>33850</v>
      </c>
      <c r="I693" s="6">
        <v>6000</v>
      </c>
      <c r="J693" s="6">
        <v>0</v>
      </c>
      <c r="K693" s="6">
        <v>0</v>
      </c>
      <c r="L693" s="6">
        <v>6000</v>
      </c>
      <c r="M693" s="6" t="s">
        <v>175</v>
      </c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</row>
    <row r="694" spans="1:232" s="4" customFormat="1" ht="18" customHeight="1" x14ac:dyDescent="0.25">
      <c r="A694" s="8">
        <v>43514</v>
      </c>
      <c r="B694" s="6" t="s">
        <v>16</v>
      </c>
      <c r="C694" s="6">
        <v>100</v>
      </c>
      <c r="D694" s="6" t="s">
        <v>21</v>
      </c>
      <c r="E694" s="7">
        <v>33540</v>
      </c>
      <c r="F694" s="6">
        <v>33600</v>
      </c>
      <c r="G694" s="6">
        <v>33700</v>
      </c>
      <c r="H694" s="6">
        <v>33800</v>
      </c>
      <c r="I694" s="6">
        <v>6000</v>
      </c>
      <c r="J694" s="6">
        <v>0</v>
      </c>
      <c r="K694" s="6">
        <v>0</v>
      </c>
      <c r="L694" s="6">
        <v>6000</v>
      </c>
      <c r="M694" s="6" t="s">
        <v>175</v>
      </c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</row>
    <row r="695" spans="1:232" s="4" customFormat="1" ht="18" customHeight="1" x14ac:dyDescent="0.25">
      <c r="A695" s="8">
        <v>43514</v>
      </c>
      <c r="B695" s="6" t="s">
        <v>22</v>
      </c>
      <c r="C695" s="6">
        <v>5000</v>
      </c>
      <c r="D695" s="6" t="s">
        <v>21</v>
      </c>
      <c r="E695" s="7">
        <v>188.3</v>
      </c>
      <c r="F695" s="6">
        <v>188.9</v>
      </c>
      <c r="G695" s="6">
        <v>189.5</v>
      </c>
      <c r="H695" s="6">
        <v>0</v>
      </c>
      <c r="I695" s="6">
        <v>3000</v>
      </c>
      <c r="J695" s="6">
        <v>0</v>
      </c>
      <c r="K695" s="6">
        <v>0</v>
      </c>
      <c r="L695" s="6">
        <v>3000</v>
      </c>
      <c r="M695" s="6" t="s">
        <v>175</v>
      </c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</row>
    <row r="696" spans="1:232" s="4" customFormat="1" ht="18" customHeight="1" x14ac:dyDescent="0.25">
      <c r="A696" s="8">
        <v>43514</v>
      </c>
      <c r="B696" s="6" t="s">
        <v>17</v>
      </c>
      <c r="C696" s="6">
        <v>100</v>
      </c>
      <c r="D696" s="6" t="s">
        <v>21</v>
      </c>
      <c r="E696" s="7">
        <v>4000</v>
      </c>
      <c r="F696" s="6">
        <v>4030</v>
      </c>
      <c r="G696" s="6">
        <v>4060</v>
      </c>
      <c r="H696" s="6">
        <v>4090</v>
      </c>
      <c r="I696" s="6">
        <v>3000</v>
      </c>
      <c r="J696" s="6">
        <v>0</v>
      </c>
      <c r="K696" s="6">
        <v>0</v>
      </c>
      <c r="L696" s="6">
        <v>3000</v>
      </c>
      <c r="M696" s="6" t="s">
        <v>175</v>
      </c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</row>
    <row r="697" spans="1:232" s="4" customFormat="1" ht="18" customHeight="1" x14ac:dyDescent="0.25">
      <c r="A697" s="8">
        <v>43514</v>
      </c>
      <c r="B697" s="6" t="s">
        <v>35</v>
      </c>
      <c r="C697" s="6">
        <v>1250</v>
      </c>
      <c r="D697" s="6" t="s">
        <v>21</v>
      </c>
      <c r="E697" s="7">
        <v>187.5</v>
      </c>
      <c r="F697" s="6">
        <v>190</v>
      </c>
      <c r="G697" s="6">
        <v>192.5</v>
      </c>
      <c r="H697" s="6">
        <v>0</v>
      </c>
      <c r="I697" s="6">
        <v>0</v>
      </c>
      <c r="J697" s="6">
        <v>0</v>
      </c>
      <c r="K697" s="6">
        <v>0</v>
      </c>
      <c r="L697" s="6">
        <v>0</v>
      </c>
      <c r="M697" s="6" t="s">
        <v>183</v>
      </c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</row>
    <row r="698" spans="1:232" s="4" customFormat="1" ht="18" customHeight="1" x14ac:dyDescent="0.25">
      <c r="A698" s="8">
        <v>43511</v>
      </c>
      <c r="B698" s="6" t="s">
        <v>16</v>
      </c>
      <c r="C698" s="6">
        <v>100</v>
      </c>
      <c r="D698" s="6" t="s">
        <v>21</v>
      </c>
      <c r="E698" s="7">
        <v>33300</v>
      </c>
      <c r="F698" s="6">
        <v>33360</v>
      </c>
      <c r="G698" s="6">
        <v>33460</v>
      </c>
      <c r="H698" s="6">
        <v>33560</v>
      </c>
      <c r="I698" s="6">
        <v>6000</v>
      </c>
      <c r="J698" s="6">
        <v>0</v>
      </c>
      <c r="K698" s="6">
        <v>0</v>
      </c>
      <c r="L698" s="6">
        <v>6000</v>
      </c>
      <c r="M698" s="6" t="s">
        <v>175</v>
      </c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</row>
    <row r="699" spans="1:232" s="4" customFormat="1" ht="18" customHeight="1" x14ac:dyDescent="0.25">
      <c r="A699" s="8">
        <v>43511</v>
      </c>
      <c r="B699" s="6" t="s">
        <v>17</v>
      </c>
      <c r="C699" s="6">
        <v>100</v>
      </c>
      <c r="D699" s="6" t="s">
        <v>21</v>
      </c>
      <c r="E699" s="7">
        <v>3895</v>
      </c>
      <c r="F699" s="6">
        <v>3925</v>
      </c>
      <c r="G699" s="6">
        <v>3955</v>
      </c>
      <c r="H699" s="6">
        <v>3985</v>
      </c>
      <c r="I699" s="6">
        <v>3000</v>
      </c>
      <c r="J699" s="6">
        <v>0</v>
      </c>
      <c r="K699" s="6">
        <v>0</v>
      </c>
      <c r="L699" s="6">
        <v>3000</v>
      </c>
      <c r="M699" s="6" t="s">
        <v>175</v>
      </c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</row>
    <row r="700" spans="1:232" s="4" customFormat="1" ht="18" customHeight="1" x14ac:dyDescent="0.25">
      <c r="A700" s="8">
        <v>43511</v>
      </c>
      <c r="B700" s="6" t="s">
        <v>22</v>
      </c>
      <c r="C700" s="6">
        <v>5000</v>
      </c>
      <c r="D700" s="6" t="s">
        <v>18</v>
      </c>
      <c r="E700" s="7">
        <v>185</v>
      </c>
      <c r="F700" s="6">
        <v>184</v>
      </c>
      <c r="G700" s="6">
        <v>183</v>
      </c>
      <c r="H700" s="6">
        <v>0</v>
      </c>
      <c r="I700" s="6">
        <v>5000</v>
      </c>
      <c r="J700" s="6">
        <v>0</v>
      </c>
      <c r="K700" s="6">
        <v>0</v>
      </c>
      <c r="L700" s="6">
        <v>5000</v>
      </c>
      <c r="M700" s="6" t="s">
        <v>175</v>
      </c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</row>
    <row r="701" spans="1:232" s="4" customFormat="1" ht="18" customHeight="1" x14ac:dyDescent="0.25">
      <c r="A701" s="8">
        <v>43511</v>
      </c>
      <c r="B701" s="6" t="s">
        <v>33</v>
      </c>
      <c r="C701" s="6">
        <v>5000</v>
      </c>
      <c r="D701" s="6" t="s">
        <v>21</v>
      </c>
      <c r="E701" s="7">
        <v>188.5</v>
      </c>
      <c r="F701" s="6">
        <v>189.5</v>
      </c>
      <c r="G701" s="6">
        <v>191</v>
      </c>
      <c r="H701" s="6">
        <v>0</v>
      </c>
      <c r="I701" s="6">
        <v>5000</v>
      </c>
      <c r="J701" s="6">
        <v>0</v>
      </c>
      <c r="K701" s="6">
        <v>0</v>
      </c>
      <c r="L701" s="6">
        <v>5000</v>
      </c>
      <c r="M701" s="6" t="s">
        <v>175</v>
      </c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</row>
    <row r="702" spans="1:232" s="4" customFormat="1" ht="18" customHeight="1" x14ac:dyDescent="0.25">
      <c r="A702" s="8">
        <v>43510</v>
      </c>
      <c r="B702" s="6" t="s">
        <v>16</v>
      </c>
      <c r="C702" s="6">
        <v>100</v>
      </c>
      <c r="D702" s="6" t="s">
        <v>21</v>
      </c>
      <c r="E702" s="7">
        <v>32960</v>
      </c>
      <c r="F702" s="6">
        <v>33080</v>
      </c>
      <c r="G702" s="6">
        <v>33140</v>
      </c>
      <c r="H702" s="6">
        <v>0</v>
      </c>
      <c r="I702" s="6">
        <v>12000</v>
      </c>
      <c r="J702" s="6">
        <v>0</v>
      </c>
      <c r="K702" s="6">
        <v>0</v>
      </c>
      <c r="L702" s="6">
        <v>12000</v>
      </c>
      <c r="M702" s="6" t="s">
        <v>175</v>
      </c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</row>
    <row r="703" spans="1:232" s="4" customFormat="1" ht="18" customHeight="1" x14ac:dyDescent="0.25">
      <c r="A703" s="8">
        <v>43510</v>
      </c>
      <c r="B703" s="6" t="s">
        <v>22</v>
      </c>
      <c r="C703" s="6">
        <v>5000</v>
      </c>
      <c r="D703" s="6" t="s">
        <v>21</v>
      </c>
      <c r="E703" s="7">
        <v>186</v>
      </c>
      <c r="F703" s="6">
        <v>186.6</v>
      </c>
      <c r="G703" s="6">
        <v>187.6</v>
      </c>
      <c r="H703" s="6">
        <v>0</v>
      </c>
      <c r="I703" s="6">
        <v>3000</v>
      </c>
      <c r="J703" s="6">
        <v>0</v>
      </c>
      <c r="K703" s="6">
        <v>0</v>
      </c>
      <c r="L703" s="6">
        <v>3000</v>
      </c>
      <c r="M703" s="6" t="s">
        <v>175</v>
      </c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</row>
    <row r="704" spans="1:232" s="4" customFormat="1" ht="18" customHeight="1" x14ac:dyDescent="0.25">
      <c r="A704" s="8">
        <v>43510</v>
      </c>
      <c r="B704" s="6" t="s">
        <v>17</v>
      </c>
      <c r="C704" s="6">
        <v>100</v>
      </c>
      <c r="D704" s="6" t="s">
        <v>18</v>
      </c>
      <c r="E704" s="7">
        <v>3860</v>
      </c>
      <c r="F704" s="6">
        <v>3830</v>
      </c>
      <c r="G704" s="6">
        <v>3800</v>
      </c>
      <c r="H704" s="6">
        <v>3770</v>
      </c>
      <c r="I704" s="6">
        <v>3000</v>
      </c>
      <c r="J704" s="6">
        <v>3000</v>
      </c>
      <c r="K704" s="6">
        <v>0</v>
      </c>
      <c r="L704" s="6">
        <v>6000</v>
      </c>
      <c r="M704" s="6" t="s">
        <v>177</v>
      </c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</row>
    <row r="705" spans="1:232" s="4" customFormat="1" ht="18" customHeight="1" x14ac:dyDescent="0.25">
      <c r="A705" s="8">
        <v>43509</v>
      </c>
      <c r="B705" s="6" t="s">
        <v>22</v>
      </c>
      <c r="C705" s="6">
        <v>5000</v>
      </c>
      <c r="D705" s="6" t="s">
        <v>21</v>
      </c>
      <c r="E705" s="7">
        <v>185</v>
      </c>
      <c r="F705" s="6">
        <v>185.6</v>
      </c>
      <c r="G705" s="6">
        <v>186.6</v>
      </c>
      <c r="H705" s="6">
        <v>0</v>
      </c>
      <c r="I705" s="6">
        <v>3000</v>
      </c>
      <c r="J705" s="6">
        <v>0</v>
      </c>
      <c r="K705" s="6">
        <v>0</v>
      </c>
      <c r="L705" s="6">
        <v>3000</v>
      </c>
      <c r="M705" s="6" t="s">
        <v>175</v>
      </c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</row>
    <row r="706" spans="1:232" s="4" customFormat="1" ht="18" customHeight="1" x14ac:dyDescent="0.25">
      <c r="A706" s="8">
        <v>43508</v>
      </c>
      <c r="B706" s="6" t="s">
        <v>17</v>
      </c>
      <c r="C706" s="6">
        <v>100</v>
      </c>
      <c r="D706" s="6" t="s">
        <v>21</v>
      </c>
      <c r="E706" s="7">
        <v>3800</v>
      </c>
      <c r="F706" s="6">
        <v>3830</v>
      </c>
      <c r="G706" s="6">
        <v>3860</v>
      </c>
      <c r="H706" s="6">
        <v>3890</v>
      </c>
      <c r="I706" s="6">
        <v>0</v>
      </c>
      <c r="J706" s="6">
        <v>0</v>
      </c>
      <c r="K706" s="6">
        <v>0</v>
      </c>
      <c r="L706" s="6">
        <v>-3500</v>
      </c>
      <c r="M706" s="6" t="s">
        <v>176</v>
      </c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</row>
    <row r="707" spans="1:232" s="4" customFormat="1" ht="18" customHeight="1" x14ac:dyDescent="0.25">
      <c r="A707" s="8">
        <v>43508</v>
      </c>
      <c r="B707" s="6" t="s">
        <v>16</v>
      </c>
      <c r="C707" s="6">
        <v>100</v>
      </c>
      <c r="D707" s="6" t="s">
        <v>18</v>
      </c>
      <c r="E707" s="7">
        <v>32950</v>
      </c>
      <c r="F707" s="6">
        <v>32880</v>
      </c>
      <c r="G707" s="6">
        <v>32800</v>
      </c>
      <c r="H707" s="6">
        <v>32700</v>
      </c>
      <c r="I707" s="6">
        <v>7000</v>
      </c>
      <c r="J707" s="6">
        <v>8000</v>
      </c>
      <c r="K707" s="6">
        <v>10000</v>
      </c>
      <c r="L707" s="6">
        <v>25000</v>
      </c>
      <c r="M707" s="6" t="s">
        <v>174</v>
      </c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</row>
    <row r="708" spans="1:232" s="4" customFormat="1" ht="18" customHeight="1" x14ac:dyDescent="0.25">
      <c r="A708" s="8">
        <v>43508</v>
      </c>
      <c r="B708" s="6" t="s">
        <v>22</v>
      </c>
      <c r="C708" s="6">
        <v>5000</v>
      </c>
      <c r="D708" s="6" t="s">
        <v>18</v>
      </c>
      <c r="E708" s="7">
        <v>187.15</v>
      </c>
      <c r="F708" s="6">
        <v>186.5</v>
      </c>
      <c r="G708" s="6">
        <v>185.5</v>
      </c>
      <c r="H708" s="6">
        <v>0</v>
      </c>
      <c r="I708" s="6">
        <v>3250</v>
      </c>
      <c r="J708" s="6">
        <v>3250</v>
      </c>
      <c r="K708" s="6">
        <v>0</v>
      </c>
      <c r="L708" s="6">
        <v>6500</v>
      </c>
      <c r="M708" s="6" t="s">
        <v>174</v>
      </c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</row>
    <row r="709" spans="1:232" s="4" customFormat="1" ht="18" customHeight="1" x14ac:dyDescent="0.25">
      <c r="A709" s="8">
        <v>43507</v>
      </c>
      <c r="B709" s="6" t="s">
        <v>16</v>
      </c>
      <c r="C709" s="6">
        <v>100</v>
      </c>
      <c r="D709" s="6" t="s">
        <v>18</v>
      </c>
      <c r="E709" s="7">
        <v>33060</v>
      </c>
      <c r="F709" s="6">
        <v>33000</v>
      </c>
      <c r="G709" s="6">
        <v>32900</v>
      </c>
      <c r="H709" s="6">
        <v>32800</v>
      </c>
      <c r="I709" s="6">
        <v>6000</v>
      </c>
      <c r="J709" s="6">
        <v>0</v>
      </c>
      <c r="K709" s="6">
        <v>0</v>
      </c>
      <c r="L709" s="6">
        <v>6000</v>
      </c>
      <c r="M709" s="6" t="s">
        <v>175</v>
      </c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</row>
    <row r="710" spans="1:232" s="4" customFormat="1" ht="18" customHeight="1" x14ac:dyDescent="0.25">
      <c r="A710" s="8">
        <v>43507</v>
      </c>
      <c r="B710" s="6" t="s">
        <v>33</v>
      </c>
      <c r="C710" s="6">
        <v>5000</v>
      </c>
      <c r="D710" s="6" t="s">
        <v>21</v>
      </c>
      <c r="E710" s="7">
        <v>189.5</v>
      </c>
      <c r="F710" s="6">
        <v>190.5</v>
      </c>
      <c r="G710" s="6">
        <v>191.5</v>
      </c>
      <c r="H710" s="6">
        <v>0</v>
      </c>
      <c r="I710" s="6">
        <v>0</v>
      </c>
      <c r="J710" s="6">
        <v>0</v>
      </c>
      <c r="K710" s="6">
        <v>0</v>
      </c>
      <c r="L710" s="6">
        <v>0</v>
      </c>
      <c r="M710" s="6" t="s">
        <v>182</v>
      </c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</row>
    <row r="711" spans="1:232" s="4" customFormat="1" ht="18" customHeight="1" x14ac:dyDescent="0.25">
      <c r="A711" s="8">
        <v>43504</v>
      </c>
      <c r="B711" s="6" t="s">
        <v>16</v>
      </c>
      <c r="C711" s="6">
        <v>100</v>
      </c>
      <c r="D711" s="6" t="s">
        <v>21</v>
      </c>
      <c r="E711" s="7">
        <v>33070</v>
      </c>
      <c r="F711" s="6">
        <v>33140</v>
      </c>
      <c r="G711" s="6">
        <v>33240</v>
      </c>
      <c r="H711" s="6">
        <v>0</v>
      </c>
      <c r="I711" s="6">
        <v>7000</v>
      </c>
      <c r="J711" s="6">
        <v>0</v>
      </c>
      <c r="K711" s="6">
        <v>0</v>
      </c>
      <c r="L711" s="6">
        <v>7000</v>
      </c>
      <c r="M711" s="6" t="s">
        <v>175</v>
      </c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</row>
    <row r="712" spans="1:232" s="4" customFormat="1" ht="18" customHeight="1" x14ac:dyDescent="0.25">
      <c r="A712" s="8">
        <v>43504</v>
      </c>
      <c r="B712" s="6" t="s">
        <v>22</v>
      </c>
      <c r="C712" s="6">
        <v>5000</v>
      </c>
      <c r="D712" s="6" t="s">
        <v>18</v>
      </c>
      <c r="E712" s="7">
        <v>193.5</v>
      </c>
      <c r="F712" s="6">
        <v>192.5</v>
      </c>
      <c r="G712" s="6">
        <v>191.5</v>
      </c>
      <c r="H712" s="6">
        <v>0</v>
      </c>
      <c r="I712" s="6">
        <v>5000</v>
      </c>
      <c r="J712" s="6">
        <v>0</v>
      </c>
      <c r="K712" s="6">
        <v>0</v>
      </c>
      <c r="L712" s="6">
        <v>5000</v>
      </c>
      <c r="M712" s="6" t="s">
        <v>175</v>
      </c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</row>
    <row r="713" spans="1:232" s="4" customFormat="1" ht="18" customHeight="1" x14ac:dyDescent="0.25">
      <c r="A713" s="8">
        <v>43502</v>
      </c>
      <c r="B713" s="6" t="s">
        <v>17</v>
      </c>
      <c r="C713" s="6">
        <v>100</v>
      </c>
      <c r="D713" s="6" t="s">
        <v>18</v>
      </c>
      <c r="E713" s="7">
        <v>3830</v>
      </c>
      <c r="F713" s="6">
        <v>3800</v>
      </c>
      <c r="G713" s="6">
        <v>3770</v>
      </c>
      <c r="H713" s="6">
        <v>3720</v>
      </c>
      <c r="I713" s="6">
        <v>3000</v>
      </c>
      <c r="J713" s="6">
        <v>0</v>
      </c>
      <c r="K713" s="6">
        <v>0</v>
      </c>
      <c r="L713" s="6">
        <v>3000</v>
      </c>
      <c r="M713" s="6" t="s">
        <v>175</v>
      </c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</row>
    <row r="714" spans="1:232" s="4" customFormat="1" ht="18" customHeight="1" x14ac:dyDescent="0.25">
      <c r="A714" s="8">
        <v>43502</v>
      </c>
      <c r="B714" s="6" t="s">
        <v>22</v>
      </c>
      <c r="C714" s="6">
        <v>5000</v>
      </c>
      <c r="D714" s="6" t="s">
        <v>18</v>
      </c>
      <c r="E714" s="7">
        <v>196.3</v>
      </c>
      <c r="F714" s="6">
        <v>195.6</v>
      </c>
      <c r="G714" s="6">
        <v>194.6</v>
      </c>
      <c r="H714" s="6">
        <v>0</v>
      </c>
      <c r="I714" s="6">
        <v>3500</v>
      </c>
      <c r="J714" s="6">
        <v>3500</v>
      </c>
      <c r="K714" s="6">
        <v>3500</v>
      </c>
      <c r="L714" s="6">
        <v>10500</v>
      </c>
      <c r="M714" s="6" t="s">
        <v>174</v>
      </c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</row>
    <row r="715" spans="1:232" s="4" customFormat="1" ht="18" customHeight="1" x14ac:dyDescent="0.25">
      <c r="A715" s="8">
        <v>43502</v>
      </c>
      <c r="B715" s="6" t="s">
        <v>17</v>
      </c>
      <c r="C715" s="6">
        <v>100</v>
      </c>
      <c r="D715" s="6" t="s">
        <v>18</v>
      </c>
      <c r="E715" s="7">
        <v>3820</v>
      </c>
      <c r="F715" s="6">
        <v>3790</v>
      </c>
      <c r="G715" s="6">
        <v>3760</v>
      </c>
      <c r="H715" s="6">
        <v>3730</v>
      </c>
      <c r="I715" s="6">
        <v>0</v>
      </c>
      <c r="J715" s="6">
        <v>0</v>
      </c>
      <c r="K715" s="6">
        <v>0</v>
      </c>
      <c r="L715" s="6">
        <v>-4000</v>
      </c>
      <c r="M715" s="6" t="s">
        <v>176</v>
      </c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</row>
    <row r="716" spans="1:232" s="4" customFormat="1" ht="18" customHeight="1" x14ac:dyDescent="0.25">
      <c r="A716" s="8">
        <v>43501</v>
      </c>
      <c r="B716" s="6" t="s">
        <v>22</v>
      </c>
      <c r="C716" s="6">
        <v>5000</v>
      </c>
      <c r="D716" s="6" t="s">
        <v>18</v>
      </c>
      <c r="E716" s="7">
        <v>199</v>
      </c>
      <c r="F716" s="6">
        <v>192</v>
      </c>
      <c r="G716" s="6">
        <v>182</v>
      </c>
      <c r="H716" s="6">
        <v>0</v>
      </c>
      <c r="I716" s="6">
        <v>0</v>
      </c>
      <c r="J716" s="6">
        <v>0</v>
      </c>
      <c r="K716" s="6">
        <v>0</v>
      </c>
      <c r="L716" s="6">
        <v>0</v>
      </c>
      <c r="M716" s="6" t="s">
        <v>173</v>
      </c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</row>
    <row r="717" spans="1:232" s="4" customFormat="1" ht="18" customHeight="1" x14ac:dyDescent="0.25">
      <c r="A717" s="8">
        <v>43501</v>
      </c>
      <c r="B717" s="6" t="s">
        <v>17</v>
      </c>
      <c r="C717" s="6">
        <v>100</v>
      </c>
      <c r="D717" s="6" t="s">
        <v>18</v>
      </c>
      <c r="E717" s="7">
        <v>3940</v>
      </c>
      <c r="F717" s="6">
        <v>3910</v>
      </c>
      <c r="G717" s="6">
        <v>3880</v>
      </c>
      <c r="H717" s="6">
        <v>3850</v>
      </c>
      <c r="I717" s="6">
        <v>3000</v>
      </c>
      <c r="J717" s="6">
        <v>0</v>
      </c>
      <c r="K717" s="6">
        <v>0</v>
      </c>
      <c r="L717" s="6">
        <v>3000</v>
      </c>
      <c r="M717" s="6" t="s">
        <v>175</v>
      </c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</row>
    <row r="718" spans="1:232" s="4" customFormat="1" ht="18" customHeight="1" x14ac:dyDescent="0.25">
      <c r="A718" s="8">
        <v>43501</v>
      </c>
      <c r="B718" s="6" t="s">
        <v>22</v>
      </c>
      <c r="C718" s="6">
        <v>5000</v>
      </c>
      <c r="D718" s="6" t="s">
        <v>18</v>
      </c>
      <c r="E718" s="7">
        <v>199.5</v>
      </c>
      <c r="F718" s="6">
        <v>198.5</v>
      </c>
      <c r="G718" s="6">
        <v>198</v>
      </c>
      <c r="H718" s="6">
        <v>0</v>
      </c>
      <c r="I718" s="6">
        <v>5000</v>
      </c>
      <c r="J718" s="6">
        <v>0</v>
      </c>
      <c r="K718" s="6">
        <v>0</v>
      </c>
      <c r="L718" s="6">
        <v>5000</v>
      </c>
      <c r="M718" s="6" t="s">
        <v>175</v>
      </c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</row>
    <row r="719" spans="1:232" s="4" customFormat="1" ht="18" customHeight="1" x14ac:dyDescent="0.25">
      <c r="A719" s="8">
        <v>43500</v>
      </c>
      <c r="B719" s="6" t="s">
        <v>17</v>
      </c>
      <c r="C719" s="6">
        <v>100</v>
      </c>
      <c r="D719" s="6" t="s">
        <v>21</v>
      </c>
      <c r="E719" s="7">
        <v>4000</v>
      </c>
      <c r="F719" s="6">
        <v>4025</v>
      </c>
      <c r="G719" s="6">
        <v>4060</v>
      </c>
      <c r="H719" s="6">
        <v>4090</v>
      </c>
      <c r="I719" s="6">
        <v>0</v>
      </c>
      <c r="J719" s="6">
        <v>0</v>
      </c>
      <c r="K719" s="6">
        <v>0</v>
      </c>
      <c r="L719" s="6">
        <v>-3500</v>
      </c>
      <c r="M719" s="6" t="s">
        <v>176</v>
      </c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</row>
    <row r="720" spans="1:232" s="4" customFormat="1" ht="18" customHeight="1" x14ac:dyDescent="0.25">
      <c r="A720" s="8">
        <v>43500</v>
      </c>
      <c r="B720" s="6" t="s">
        <v>22</v>
      </c>
      <c r="C720" s="6">
        <v>5000</v>
      </c>
      <c r="D720" s="6" t="s">
        <v>21</v>
      </c>
      <c r="E720" s="7">
        <v>202</v>
      </c>
      <c r="F720" s="6">
        <v>202.6</v>
      </c>
      <c r="G720" s="6">
        <v>203.6</v>
      </c>
      <c r="H720" s="6">
        <v>0</v>
      </c>
      <c r="I720" s="6">
        <v>0</v>
      </c>
      <c r="J720" s="6">
        <v>0</v>
      </c>
      <c r="K720" s="6">
        <v>0</v>
      </c>
      <c r="L720" s="6">
        <v>-4500</v>
      </c>
      <c r="M720" s="6" t="s">
        <v>176</v>
      </c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</row>
    <row r="721" spans="1:232" s="4" customFormat="1" ht="18" customHeight="1" x14ac:dyDescent="0.25">
      <c r="A721" s="8">
        <v>43497</v>
      </c>
      <c r="B721" s="6" t="s">
        <v>17</v>
      </c>
      <c r="C721" s="6">
        <v>100</v>
      </c>
      <c r="D721" s="6" t="s">
        <v>21</v>
      </c>
      <c r="E721" s="7">
        <v>3850</v>
      </c>
      <c r="F721" s="6">
        <v>3870</v>
      </c>
      <c r="G721" s="6">
        <v>3900</v>
      </c>
      <c r="H721" s="6">
        <v>3930</v>
      </c>
      <c r="I721" s="6">
        <v>2000</v>
      </c>
      <c r="J721" s="6">
        <v>3000</v>
      </c>
      <c r="K721" s="6">
        <v>3000</v>
      </c>
      <c r="L721" s="6">
        <v>8000</v>
      </c>
      <c r="M721" s="6" t="s">
        <v>174</v>
      </c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</row>
    <row r="722" spans="1:232" s="4" customFormat="1" ht="18" customHeight="1" x14ac:dyDescent="0.25">
      <c r="A722" s="8">
        <v>43497</v>
      </c>
      <c r="B722" s="6" t="s">
        <v>16</v>
      </c>
      <c r="C722" s="6">
        <v>100</v>
      </c>
      <c r="D722" s="6" t="s">
        <v>21</v>
      </c>
      <c r="E722" s="7">
        <v>33340</v>
      </c>
      <c r="F722" s="6">
        <v>33400</v>
      </c>
      <c r="G722" s="6">
        <v>33500</v>
      </c>
      <c r="H722" s="6">
        <v>33600</v>
      </c>
      <c r="I722" s="6">
        <v>4000</v>
      </c>
      <c r="J722" s="6">
        <v>0</v>
      </c>
      <c r="K722" s="6">
        <v>0</v>
      </c>
      <c r="L722" s="6">
        <v>4000</v>
      </c>
      <c r="M722" s="6" t="s">
        <v>175</v>
      </c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</row>
    <row r="723" spans="1:232" s="4" customFormat="1" ht="18" customHeight="1" x14ac:dyDescent="0.25">
      <c r="A723" s="8">
        <v>43497</v>
      </c>
      <c r="B723" s="6" t="s">
        <v>22</v>
      </c>
      <c r="C723" s="6">
        <v>5000</v>
      </c>
      <c r="D723" s="6" t="s">
        <v>21</v>
      </c>
      <c r="E723" s="7">
        <v>196</v>
      </c>
      <c r="F723" s="6">
        <v>196.6</v>
      </c>
      <c r="G723" s="6">
        <v>197.6</v>
      </c>
      <c r="H723" s="6">
        <v>0</v>
      </c>
      <c r="I723" s="6">
        <v>3000</v>
      </c>
      <c r="J723" s="6">
        <v>5000</v>
      </c>
      <c r="K723" s="6">
        <v>0</v>
      </c>
      <c r="L723" s="6">
        <v>8000</v>
      </c>
      <c r="M723" s="6" t="s">
        <v>174</v>
      </c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</row>
    <row r="724" spans="1:232" s="4" customFormat="1" ht="18" customHeight="1" x14ac:dyDescent="0.25">
      <c r="A724" s="8">
        <v>43496</v>
      </c>
      <c r="B724" s="6" t="s">
        <v>169</v>
      </c>
      <c r="C724" s="6">
        <v>100</v>
      </c>
      <c r="D724" s="6" t="s">
        <v>18</v>
      </c>
      <c r="E724" s="7">
        <v>3865</v>
      </c>
      <c r="F724" s="6">
        <v>3835</v>
      </c>
      <c r="G724" s="6">
        <v>3805</v>
      </c>
      <c r="H724" s="6">
        <v>3775</v>
      </c>
      <c r="I724" s="6">
        <v>3000</v>
      </c>
      <c r="J724" s="6">
        <v>3000</v>
      </c>
      <c r="K724" s="6">
        <v>0</v>
      </c>
      <c r="L724" s="6">
        <v>6000</v>
      </c>
      <c r="M724" s="6" t="s">
        <v>177</v>
      </c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</row>
    <row r="725" spans="1:232" s="4" customFormat="1" ht="18" customHeight="1" x14ac:dyDescent="0.25">
      <c r="A725" s="8">
        <v>43496</v>
      </c>
      <c r="B725" s="6" t="s">
        <v>16</v>
      </c>
      <c r="C725" s="6">
        <v>100</v>
      </c>
      <c r="D725" s="6" t="s">
        <v>21</v>
      </c>
      <c r="E725" s="7">
        <v>33000</v>
      </c>
      <c r="F725" s="6">
        <v>33070</v>
      </c>
      <c r="G725" s="6">
        <v>33170</v>
      </c>
      <c r="H725" s="6">
        <v>33270</v>
      </c>
      <c r="I725" s="6">
        <v>7000</v>
      </c>
      <c r="J725" s="6">
        <v>10000</v>
      </c>
      <c r="K725" s="6">
        <v>0</v>
      </c>
      <c r="L725" s="6">
        <v>17000</v>
      </c>
      <c r="M725" s="6" t="s">
        <v>177</v>
      </c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</row>
    <row r="726" spans="1:232" s="4" customFormat="1" ht="18" customHeight="1" x14ac:dyDescent="0.25">
      <c r="A726" s="8">
        <v>43495</v>
      </c>
      <c r="B726" s="6" t="s">
        <v>17</v>
      </c>
      <c r="C726" s="6">
        <v>100</v>
      </c>
      <c r="D726" s="6" t="s">
        <v>18</v>
      </c>
      <c r="E726" s="7">
        <v>3830</v>
      </c>
      <c r="F726" s="6">
        <v>3850</v>
      </c>
      <c r="G726" s="6">
        <v>3880</v>
      </c>
      <c r="H726" s="6">
        <v>3920</v>
      </c>
      <c r="I726" s="6">
        <v>2000</v>
      </c>
      <c r="J726" s="6">
        <v>0</v>
      </c>
      <c r="K726" s="6">
        <v>0</v>
      </c>
      <c r="L726" s="6">
        <v>2000</v>
      </c>
      <c r="M726" s="6" t="s">
        <v>175</v>
      </c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</row>
    <row r="727" spans="1:232" s="4" customFormat="1" ht="18" customHeight="1" x14ac:dyDescent="0.25">
      <c r="A727" s="8">
        <v>43495</v>
      </c>
      <c r="B727" s="6" t="s">
        <v>22</v>
      </c>
      <c r="C727" s="6">
        <v>5000</v>
      </c>
      <c r="D727" s="6" t="s">
        <v>21</v>
      </c>
      <c r="E727" s="7">
        <v>191</v>
      </c>
      <c r="F727" s="6">
        <v>191.6</v>
      </c>
      <c r="G727" s="6">
        <v>192.6</v>
      </c>
      <c r="H727" s="6">
        <v>0</v>
      </c>
      <c r="I727" s="6">
        <v>0</v>
      </c>
      <c r="J727" s="6">
        <v>0</v>
      </c>
      <c r="K727" s="6">
        <v>0</v>
      </c>
      <c r="L727" s="6">
        <v>-5000</v>
      </c>
      <c r="M727" s="6" t="s">
        <v>176</v>
      </c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</row>
    <row r="728" spans="1:232" s="4" customFormat="1" ht="18" customHeight="1" x14ac:dyDescent="0.25">
      <c r="A728" s="8">
        <v>43494</v>
      </c>
      <c r="B728" s="6" t="s">
        <v>22</v>
      </c>
      <c r="C728" s="6">
        <v>5000</v>
      </c>
      <c r="D728" s="6" t="s">
        <v>21</v>
      </c>
      <c r="E728" s="7">
        <v>191.5</v>
      </c>
      <c r="F728" s="6">
        <v>192</v>
      </c>
      <c r="G728" s="6">
        <v>193</v>
      </c>
      <c r="H728" s="6">
        <v>0</v>
      </c>
      <c r="I728" s="6">
        <v>2500</v>
      </c>
      <c r="J728" s="6">
        <v>0</v>
      </c>
      <c r="K728" s="6">
        <v>0</v>
      </c>
      <c r="L728" s="6">
        <v>2500</v>
      </c>
      <c r="M728" s="6" t="s">
        <v>175</v>
      </c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</row>
    <row r="729" spans="1:232" s="4" customFormat="1" ht="18" customHeight="1" x14ac:dyDescent="0.25">
      <c r="A729" s="8">
        <v>43494</v>
      </c>
      <c r="B729" s="6" t="s">
        <v>37</v>
      </c>
      <c r="C729" s="6">
        <v>1000</v>
      </c>
      <c r="D729" s="6" t="s">
        <v>21</v>
      </c>
      <c r="E729" s="7">
        <v>425</v>
      </c>
      <c r="F729" s="6">
        <v>428</v>
      </c>
      <c r="G729" s="6">
        <v>431</v>
      </c>
      <c r="H729" s="6">
        <v>0</v>
      </c>
      <c r="I729" s="6">
        <v>2000</v>
      </c>
      <c r="J729" s="6">
        <v>0</v>
      </c>
      <c r="K729" s="6">
        <v>0</v>
      </c>
      <c r="L729" s="6">
        <v>2000</v>
      </c>
      <c r="M729" s="6" t="s">
        <v>181</v>
      </c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</row>
    <row r="730" spans="1:232" s="4" customFormat="1" ht="18" customHeight="1" x14ac:dyDescent="0.25">
      <c r="A730" s="8">
        <v>43494</v>
      </c>
      <c r="B730" s="6" t="s">
        <v>16</v>
      </c>
      <c r="C730" s="6">
        <v>100</v>
      </c>
      <c r="D730" s="6" t="s">
        <v>21</v>
      </c>
      <c r="E730" s="7">
        <v>32680</v>
      </c>
      <c r="F730" s="6">
        <v>32740</v>
      </c>
      <c r="G730" s="6">
        <v>32800</v>
      </c>
      <c r="H730" s="6">
        <v>32860</v>
      </c>
      <c r="I730" s="6">
        <v>6000</v>
      </c>
      <c r="J730" s="6">
        <v>0</v>
      </c>
      <c r="K730" s="6">
        <v>0</v>
      </c>
      <c r="L730" s="6">
        <v>6000</v>
      </c>
      <c r="M730" s="6" t="s">
        <v>175</v>
      </c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</row>
    <row r="731" spans="1:232" s="4" customFormat="1" ht="18" customHeight="1" x14ac:dyDescent="0.25">
      <c r="A731" s="8">
        <v>43490</v>
      </c>
      <c r="B731" s="6" t="s">
        <v>17</v>
      </c>
      <c r="C731" s="6">
        <v>100</v>
      </c>
      <c r="D731" s="6" t="s">
        <v>18</v>
      </c>
      <c r="E731" s="7">
        <v>3790</v>
      </c>
      <c r="F731" s="6">
        <v>3760</v>
      </c>
      <c r="G731" s="6">
        <v>3730</v>
      </c>
      <c r="H731" s="6">
        <v>3700</v>
      </c>
      <c r="I731" s="6">
        <v>0</v>
      </c>
      <c r="J731" s="6">
        <v>0</v>
      </c>
      <c r="K731" s="6">
        <v>0</v>
      </c>
      <c r="L731" s="6">
        <v>-3500</v>
      </c>
      <c r="M731" s="6" t="s">
        <v>176</v>
      </c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</row>
    <row r="732" spans="1:232" s="4" customFormat="1" ht="18" customHeight="1" x14ac:dyDescent="0.25">
      <c r="A732" s="8">
        <v>43490</v>
      </c>
      <c r="B732" s="6" t="s">
        <v>35</v>
      </c>
      <c r="C732" s="6">
        <v>1250</v>
      </c>
      <c r="D732" s="6" t="s">
        <v>21</v>
      </c>
      <c r="E732" s="7">
        <v>227</v>
      </c>
      <c r="F732" s="6">
        <v>229.5</v>
      </c>
      <c r="G732" s="6">
        <v>232</v>
      </c>
      <c r="H732" s="6">
        <v>234.5</v>
      </c>
      <c r="I732" s="6">
        <v>0</v>
      </c>
      <c r="J732" s="6">
        <v>0</v>
      </c>
      <c r="K732" s="6">
        <v>0</v>
      </c>
      <c r="L732" s="6">
        <v>-6250</v>
      </c>
      <c r="M732" s="6" t="s">
        <v>176</v>
      </c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</row>
    <row r="733" spans="1:232" s="4" customFormat="1" ht="18" customHeight="1" x14ac:dyDescent="0.25">
      <c r="A733" s="8">
        <v>43490</v>
      </c>
      <c r="B733" s="6" t="s">
        <v>22</v>
      </c>
      <c r="C733" s="6">
        <v>5000</v>
      </c>
      <c r="D733" s="6" t="s">
        <v>21</v>
      </c>
      <c r="E733" s="7">
        <v>189</v>
      </c>
      <c r="F733" s="6">
        <v>189.7</v>
      </c>
      <c r="G733" s="6">
        <v>190.7</v>
      </c>
      <c r="H733" s="6">
        <v>0</v>
      </c>
      <c r="I733" s="6">
        <v>0</v>
      </c>
      <c r="J733" s="6">
        <v>0</v>
      </c>
      <c r="K733" s="6">
        <v>0</v>
      </c>
      <c r="L733" s="6">
        <v>-5000</v>
      </c>
      <c r="M733" s="6" t="s">
        <v>176</v>
      </c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</row>
    <row r="734" spans="1:232" s="4" customFormat="1" ht="18" customHeight="1" x14ac:dyDescent="0.25">
      <c r="A734" s="8">
        <v>43489</v>
      </c>
      <c r="B734" s="6" t="s">
        <v>35</v>
      </c>
      <c r="C734" s="6">
        <v>1250</v>
      </c>
      <c r="D734" s="6" t="s">
        <v>21</v>
      </c>
      <c r="E734" s="7">
        <v>218</v>
      </c>
      <c r="F734" s="6">
        <v>220.5</v>
      </c>
      <c r="G734" s="6">
        <v>223</v>
      </c>
      <c r="H734" s="6">
        <v>225.5</v>
      </c>
      <c r="I734" s="6">
        <v>3125</v>
      </c>
      <c r="J734" s="6">
        <v>0</v>
      </c>
      <c r="K734" s="6">
        <v>0</v>
      </c>
      <c r="L734" s="6">
        <v>3125</v>
      </c>
      <c r="M734" s="6" t="s">
        <v>175</v>
      </c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</row>
    <row r="735" spans="1:232" s="4" customFormat="1" ht="18" customHeight="1" x14ac:dyDescent="0.25">
      <c r="A735" s="8">
        <v>43489</v>
      </c>
      <c r="B735" s="6" t="s">
        <v>22</v>
      </c>
      <c r="C735" s="6">
        <v>5000</v>
      </c>
      <c r="D735" s="6" t="s">
        <v>18</v>
      </c>
      <c r="E735" s="7">
        <v>186.9</v>
      </c>
      <c r="F735" s="6">
        <v>186.3</v>
      </c>
      <c r="G735" s="6">
        <v>185.5</v>
      </c>
      <c r="H735" s="6">
        <v>0</v>
      </c>
      <c r="I735" s="6">
        <v>3000</v>
      </c>
      <c r="J735" s="6">
        <v>0</v>
      </c>
      <c r="K735" s="6">
        <v>0</v>
      </c>
      <c r="L735" s="6">
        <v>3000</v>
      </c>
      <c r="M735" s="6" t="s">
        <v>175</v>
      </c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</row>
    <row r="736" spans="1:232" s="4" customFormat="1" ht="18" customHeight="1" x14ac:dyDescent="0.25">
      <c r="A736" s="8">
        <v>43489</v>
      </c>
      <c r="B736" s="6" t="s">
        <v>16</v>
      </c>
      <c r="C736" s="6">
        <v>100</v>
      </c>
      <c r="D736" s="6" t="s">
        <v>18</v>
      </c>
      <c r="E736" s="7">
        <v>32030</v>
      </c>
      <c r="F736" s="6">
        <v>31960</v>
      </c>
      <c r="G736" s="6">
        <v>31890</v>
      </c>
      <c r="H736" s="6">
        <v>31800</v>
      </c>
      <c r="I736" s="6">
        <v>7000</v>
      </c>
      <c r="J736" s="6">
        <v>0</v>
      </c>
      <c r="K736" s="6">
        <v>0</v>
      </c>
      <c r="L736" s="6">
        <v>7000</v>
      </c>
      <c r="M736" s="6" t="s">
        <v>175</v>
      </c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</row>
    <row r="737" spans="1:232" s="4" customFormat="1" ht="18" customHeight="1" x14ac:dyDescent="0.25">
      <c r="A737" s="8">
        <v>43489</v>
      </c>
      <c r="B737" s="6" t="s">
        <v>17</v>
      </c>
      <c r="C737" s="6">
        <v>100</v>
      </c>
      <c r="D737" s="6" t="s">
        <v>21</v>
      </c>
      <c r="E737" s="7">
        <v>3760</v>
      </c>
      <c r="F737" s="6">
        <v>3785</v>
      </c>
      <c r="G737" s="6">
        <v>3815</v>
      </c>
      <c r="H737" s="6">
        <v>3850</v>
      </c>
      <c r="I737" s="6">
        <v>0</v>
      </c>
      <c r="J737" s="6">
        <v>0</v>
      </c>
      <c r="K737" s="6">
        <v>0</v>
      </c>
      <c r="L737" s="6">
        <v>-2000</v>
      </c>
      <c r="M737" s="6" t="s">
        <v>176</v>
      </c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</row>
    <row r="738" spans="1:232" s="4" customFormat="1" ht="18" customHeight="1" x14ac:dyDescent="0.25">
      <c r="A738" s="8">
        <v>43488</v>
      </c>
      <c r="B738" s="6" t="s">
        <v>35</v>
      </c>
      <c r="C738" s="6">
        <v>1250</v>
      </c>
      <c r="D738" s="6" t="s">
        <v>21</v>
      </c>
      <c r="E738" s="7">
        <v>224</v>
      </c>
      <c r="F738" s="6">
        <v>226.5</v>
      </c>
      <c r="G738" s="6">
        <v>229</v>
      </c>
      <c r="H738" s="6">
        <v>231.5</v>
      </c>
      <c r="I738" s="6">
        <v>3125</v>
      </c>
      <c r="J738" s="6">
        <v>0</v>
      </c>
      <c r="K738" s="6">
        <v>0</v>
      </c>
      <c r="L738" s="6">
        <v>3125</v>
      </c>
      <c r="M738" s="6" t="s">
        <v>175</v>
      </c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</row>
    <row r="739" spans="1:232" s="4" customFormat="1" ht="18" customHeight="1" x14ac:dyDescent="0.25">
      <c r="A739" s="8">
        <v>43488</v>
      </c>
      <c r="B739" s="6" t="s">
        <v>17</v>
      </c>
      <c r="C739" s="6">
        <v>100</v>
      </c>
      <c r="D739" s="6" t="s">
        <v>18</v>
      </c>
      <c r="E739" s="7">
        <v>3815</v>
      </c>
      <c r="F739" s="6">
        <v>3785</v>
      </c>
      <c r="G739" s="6">
        <v>3755</v>
      </c>
      <c r="H739" s="6">
        <v>3715</v>
      </c>
      <c r="I739" s="6">
        <v>0</v>
      </c>
      <c r="J739" s="6">
        <v>0</v>
      </c>
      <c r="K739" s="6">
        <v>0</v>
      </c>
      <c r="L739" s="6">
        <v>0</v>
      </c>
      <c r="M739" s="6" t="s">
        <v>173</v>
      </c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</row>
    <row r="740" spans="1:232" s="4" customFormat="1" ht="18" customHeight="1" x14ac:dyDescent="0.25">
      <c r="A740" s="8">
        <v>43488</v>
      </c>
      <c r="B740" s="6" t="s">
        <v>22</v>
      </c>
      <c r="C740" s="6">
        <v>5000</v>
      </c>
      <c r="D740" s="6" t="s">
        <v>21</v>
      </c>
      <c r="E740" s="7">
        <v>187.2</v>
      </c>
      <c r="F740" s="6">
        <v>187.9</v>
      </c>
      <c r="G740" s="6">
        <v>188.6</v>
      </c>
      <c r="H740" s="6">
        <v>0</v>
      </c>
      <c r="I740" s="6">
        <v>3500</v>
      </c>
      <c r="J740" s="6">
        <v>3500</v>
      </c>
      <c r="K740" s="6">
        <v>0</v>
      </c>
      <c r="L740" s="6">
        <v>7000</v>
      </c>
      <c r="M740" s="6" t="s">
        <v>174</v>
      </c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</row>
    <row r="741" spans="1:232" s="4" customFormat="1" ht="18" customHeight="1" x14ac:dyDescent="0.25">
      <c r="A741" s="8">
        <v>43487</v>
      </c>
      <c r="B741" s="6" t="s">
        <v>17</v>
      </c>
      <c r="C741" s="6">
        <v>100</v>
      </c>
      <c r="D741" s="6" t="s">
        <v>18</v>
      </c>
      <c r="E741" s="7">
        <v>3815</v>
      </c>
      <c r="F741" s="6">
        <v>3755</v>
      </c>
      <c r="G741" s="6">
        <v>3715</v>
      </c>
      <c r="H741" s="6">
        <v>0</v>
      </c>
      <c r="I741" s="6">
        <v>6000</v>
      </c>
      <c r="J741" s="6">
        <v>0</v>
      </c>
      <c r="K741" s="6">
        <v>0</v>
      </c>
      <c r="L741" s="6">
        <v>6000</v>
      </c>
      <c r="M741" s="6" t="s">
        <v>175</v>
      </c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</row>
    <row r="742" spans="1:232" s="4" customFormat="1" ht="18" customHeight="1" x14ac:dyDescent="0.25">
      <c r="A742" s="8">
        <v>43487</v>
      </c>
      <c r="B742" s="6" t="s">
        <v>22</v>
      </c>
      <c r="C742" s="6">
        <v>5000</v>
      </c>
      <c r="D742" s="6" t="s">
        <v>21</v>
      </c>
      <c r="E742" s="7">
        <v>186</v>
      </c>
      <c r="F742" s="6">
        <v>186.5</v>
      </c>
      <c r="G742" s="6">
        <v>187.5</v>
      </c>
      <c r="H742" s="6">
        <v>0</v>
      </c>
      <c r="I742" s="6">
        <v>2500</v>
      </c>
      <c r="J742" s="6">
        <v>0</v>
      </c>
      <c r="K742" s="6">
        <v>0</v>
      </c>
      <c r="L742" s="6">
        <v>2500</v>
      </c>
      <c r="M742" s="6" t="s">
        <v>175</v>
      </c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</row>
    <row r="743" spans="1:232" s="4" customFormat="1" ht="18" customHeight="1" x14ac:dyDescent="0.25">
      <c r="A743" s="8">
        <v>43486</v>
      </c>
      <c r="B743" s="6" t="s">
        <v>169</v>
      </c>
      <c r="C743" s="6">
        <v>100</v>
      </c>
      <c r="D743" s="6" t="s">
        <v>18</v>
      </c>
      <c r="E743" s="7">
        <v>3850</v>
      </c>
      <c r="F743" s="6">
        <v>3820</v>
      </c>
      <c r="G743" s="6">
        <v>3790</v>
      </c>
      <c r="H743" s="6">
        <v>3760</v>
      </c>
      <c r="I743" s="6">
        <v>0</v>
      </c>
      <c r="J743" s="6">
        <v>0</v>
      </c>
      <c r="K743" s="6">
        <v>0</v>
      </c>
      <c r="L743" s="6" t="s">
        <v>34</v>
      </c>
      <c r="M743" s="6" t="s">
        <v>173</v>
      </c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</row>
    <row r="744" spans="1:232" s="4" customFormat="1" ht="18" customHeight="1" x14ac:dyDescent="0.25">
      <c r="A744" s="8">
        <v>43486</v>
      </c>
      <c r="B744" s="6" t="s">
        <v>22</v>
      </c>
      <c r="C744" s="6">
        <v>500</v>
      </c>
      <c r="D744" s="6" t="s">
        <v>21</v>
      </c>
      <c r="E744" s="7">
        <v>185</v>
      </c>
      <c r="F744" s="6">
        <v>185.6</v>
      </c>
      <c r="G744" s="6">
        <v>186.2</v>
      </c>
      <c r="H744" s="6">
        <v>0</v>
      </c>
      <c r="I744" s="6">
        <v>0</v>
      </c>
      <c r="J744" s="6">
        <v>0</v>
      </c>
      <c r="K744" s="6">
        <v>0</v>
      </c>
      <c r="L744" s="6">
        <v>-4500</v>
      </c>
      <c r="M744" s="6" t="s">
        <v>176</v>
      </c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</row>
    <row r="745" spans="1:232" s="4" customFormat="1" ht="18" customHeight="1" x14ac:dyDescent="0.25">
      <c r="A745" s="8">
        <v>43483</v>
      </c>
      <c r="B745" s="6" t="s">
        <v>40</v>
      </c>
      <c r="C745" s="6">
        <v>250</v>
      </c>
      <c r="D745" s="6" t="s">
        <v>21</v>
      </c>
      <c r="E745" s="7">
        <v>825</v>
      </c>
      <c r="F745" s="6">
        <v>850</v>
      </c>
      <c r="G745" s="6">
        <v>880</v>
      </c>
      <c r="H745" s="6">
        <v>6250</v>
      </c>
      <c r="I745" s="6">
        <v>0</v>
      </c>
      <c r="J745" s="6">
        <v>0</v>
      </c>
      <c r="K745" s="6">
        <v>0</v>
      </c>
      <c r="L745" s="6">
        <v>6250</v>
      </c>
      <c r="M745" s="6" t="s">
        <v>175</v>
      </c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</row>
    <row r="746" spans="1:232" s="4" customFormat="1" ht="18" customHeight="1" x14ac:dyDescent="0.25">
      <c r="A746" s="8">
        <v>43483</v>
      </c>
      <c r="B746" s="6" t="s">
        <v>179</v>
      </c>
      <c r="C746" s="6">
        <v>100</v>
      </c>
      <c r="D746" s="6" t="s">
        <v>21</v>
      </c>
      <c r="E746" s="7">
        <v>32300</v>
      </c>
      <c r="F746" s="6">
        <v>32700</v>
      </c>
      <c r="G746" s="6">
        <v>33000</v>
      </c>
      <c r="H746" s="6">
        <v>4000</v>
      </c>
      <c r="I746" s="6">
        <v>0</v>
      </c>
      <c r="J746" s="6">
        <v>0</v>
      </c>
      <c r="K746" s="6">
        <v>0</v>
      </c>
      <c r="L746" s="6">
        <v>4000</v>
      </c>
      <c r="M746" s="6" t="s">
        <v>175</v>
      </c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</row>
    <row r="747" spans="1:232" s="4" customFormat="1" ht="18" customHeight="1" x14ac:dyDescent="0.25">
      <c r="A747" s="8">
        <v>43483</v>
      </c>
      <c r="B747" s="6" t="s">
        <v>17</v>
      </c>
      <c r="C747" s="6">
        <v>100</v>
      </c>
      <c r="D747" s="6" t="s">
        <v>18</v>
      </c>
      <c r="E747" s="7">
        <v>3730</v>
      </c>
      <c r="F747" s="6">
        <v>3700</v>
      </c>
      <c r="G747" s="6">
        <v>3670</v>
      </c>
      <c r="H747" s="6">
        <v>3640</v>
      </c>
      <c r="I747" s="6">
        <v>0</v>
      </c>
      <c r="J747" s="6">
        <v>0</v>
      </c>
      <c r="K747" s="6">
        <v>0</v>
      </c>
      <c r="L747" s="6">
        <v>-3500</v>
      </c>
      <c r="M747" s="6" t="s">
        <v>176</v>
      </c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</row>
    <row r="748" spans="1:232" s="4" customFormat="1" ht="18" customHeight="1" x14ac:dyDescent="0.25">
      <c r="A748" s="8">
        <v>43483</v>
      </c>
      <c r="B748" s="6" t="s">
        <v>22</v>
      </c>
      <c r="C748" s="6">
        <v>5000</v>
      </c>
      <c r="D748" s="6" t="s">
        <v>21</v>
      </c>
      <c r="E748" s="7">
        <v>184.5</v>
      </c>
      <c r="F748" s="6">
        <v>185.5</v>
      </c>
      <c r="G748" s="6">
        <v>186.5</v>
      </c>
      <c r="H748" s="6">
        <v>0</v>
      </c>
      <c r="I748" s="6">
        <v>5000</v>
      </c>
      <c r="J748" s="6">
        <v>0</v>
      </c>
      <c r="K748" s="6">
        <v>0</v>
      </c>
      <c r="L748" s="6">
        <v>5000</v>
      </c>
      <c r="M748" s="6" t="s">
        <v>180</v>
      </c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</row>
    <row r="749" spans="1:232" s="4" customFormat="1" ht="18" customHeight="1" x14ac:dyDescent="0.25">
      <c r="A749" s="8">
        <v>43482</v>
      </c>
      <c r="B749" s="6" t="s">
        <v>22</v>
      </c>
      <c r="C749" s="6">
        <v>5000</v>
      </c>
      <c r="D749" s="6" t="s">
        <v>18</v>
      </c>
      <c r="E749" s="7">
        <v>178.7</v>
      </c>
      <c r="F749" s="6">
        <v>178.1</v>
      </c>
      <c r="G749" s="6">
        <v>177</v>
      </c>
      <c r="H749" s="6">
        <v>0</v>
      </c>
      <c r="I749" s="6">
        <v>0</v>
      </c>
      <c r="J749" s="6">
        <v>0</v>
      </c>
      <c r="K749" s="6">
        <v>0</v>
      </c>
      <c r="L749" s="6" t="s">
        <v>34</v>
      </c>
      <c r="M749" s="6" t="s">
        <v>173</v>
      </c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</row>
    <row r="750" spans="1:232" s="4" customFormat="1" ht="18" customHeight="1" x14ac:dyDescent="0.25">
      <c r="A750" s="8">
        <v>43482</v>
      </c>
      <c r="B750" s="6" t="s">
        <v>35</v>
      </c>
      <c r="C750" s="6">
        <v>1250</v>
      </c>
      <c r="D750" s="6" t="s">
        <v>21</v>
      </c>
      <c r="E750" s="7">
        <v>247</v>
      </c>
      <c r="F750" s="6">
        <v>249.5</v>
      </c>
      <c r="G750" s="6">
        <v>252</v>
      </c>
      <c r="H750" s="6">
        <v>254.5</v>
      </c>
      <c r="I750" s="6">
        <v>3125</v>
      </c>
      <c r="J750" s="6">
        <v>3125</v>
      </c>
      <c r="K750" s="6">
        <v>0</v>
      </c>
      <c r="L750" s="6">
        <v>6250</v>
      </c>
      <c r="M750" s="6" t="s">
        <v>177</v>
      </c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</row>
    <row r="751" spans="1:232" s="4" customFormat="1" ht="18" customHeight="1" x14ac:dyDescent="0.25">
      <c r="A751" s="8">
        <v>43482</v>
      </c>
      <c r="B751" s="6" t="s">
        <v>17</v>
      </c>
      <c r="C751" s="6">
        <v>100</v>
      </c>
      <c r="D751" s="6" t="s">
        <v>21</v>
      </c>
      <c r="E751" s="7">
        <v>3700</v>
      </c>
      <c r="F751" s="6">
        <v>3730</v>
      </c>
      <c r="G751" s="6">
        <v>3760</v>
      </c>
      <c r="H751" s="6">
        <v>3790</v>
      </c>
      <c r="I751" s="6">
        <v>0</v>
      </c>
      <c r="J751" s="6">
        <v>0</v>
      </c>
      <c r="K751" s="6">
        <v>0</v>
      </c>
      <c r="L751" s="6">
        <v>-1250</v>
      </c>
      <c r="M751" s="6" t="s">
        <v>176</v>
      </c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</row>
    <row r="752" spans="1:232" s="4" customFormat="1" ht="18" customHeight="1" x14ac:dyDescent="0.25">
      <c r="A752" s="8">
        <v>43481</v>
      </c>
      <c r="B752" s="6" t="s">
        <v>35</v>
      </c>
      <c r="C752" s="6">
        <v>1250</v>
      </c>
      <c r="D752" s="6" t="s">
        <v>18</v>
      </c>
      <c r="E752" s="7">
        <v>244</v>
      </c>
      <c r="F752" s="6">
        <v>241.5</v>
      </c>
      <c r="G752" s="6">
        <v>239</v>
      </c>
      <c r="H752" s="6">
        <v>236.5</v>
      </c>
      <c r="I752" s="6">
        <v>3125</v>
      </c>
      <c r="J752" s="6">
        <v>0</v>
      </c>
      <c r="K752" s="6">
        <v>0</v>
      </c>
      <c r="L752" s="6">
        <v>3125</v>
      </c>
      <c r="M752" s="6" t="s">
        <v>175</v>
      </c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</row>
    <row r="753" spans="1:232" s="4" customFormat="1" ht="18" customHeight="1" x14ac:dyDescent="0.25">
      <c r="A753" s="8">
        <v>43480</v>
      </c>
      <c r="B753" s="6" t="s">
        <v>39</v>
      </c>
      <c r="C753" s="6">
        <v>5000</v>
      </c>
      <c r="D753" s="6" t="s">
        <v>21</v>
      </c>
      <c r="E753" s="7">
        <v>129.69999999999999</v>
      </c>
      <c r="F753" s="6">
        <v>130.5</v>
      </c>
      <c r="G753" s="6">
        <v>131.5</v>
      </c>
      <c r="H753" s="6">
        <v>0</v>
      </c>
      <c r="I753" s="6">
        <v>4000</v>
      </c>
      <c r="J753" s="6">
        <v>0</v>
      </c>
      <c r="K753" s="6">
        <v>0</v>
      </c>
      <c r="L753" s="6">
        <v>4000</v>
      </c>
      <c r="M753" s="6" t="s">
        <v>175</v>
      </c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</row>
    <row r="754" spans="1:232" s="4" customFormat="1" ht="18" customHeight="1" x14ac:dyDescent="0.25">
      <c r="A754" s="8">
        <v>43480</v>
      </c>
      <c r="B754" s="6" t="s">
        <v>16</v>
      </c>
      <c r="C754" s="6">
        <v>100</v>
      </c>
      <c r="D754" s="6" t="s">
        <v>18</v>
      </c>
      <c r="E754" s="7">
        <v>32150</v>
      </c>
      <c r="F754" s="6">
        <v>31990</v>
      </c>
      <c r="G754" s="6">
        <v>31940</v>
      </c>
      <c r="H754" s="6">
        <v>31880</v>
      </c>
      <c r="I754" s="6">
        <v>0</v>
      </c>
      <c r="J754" s="6">
        <v>0</v>
      </c>
      <c r="K754" s="6">
        <v>0</v>
      </c>
      <c r="L754" s="6">
        <v>-9000</v>
      </c>
      <c r="M754" s="6" t="s">
        <v>176</v>
      </c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</row>
    <row r="755" spans="1:232" s="4" customFormat="1" ht="18" customHeight="1" x14ac:dyDescent="0.25">
      <c r="A755" s="8">
        <v>43480</v>
      </c>
      <c r="B755" s="6" t="s">
        <v>22</v>
      </c>
      <c r="C755" s="6">
        <v>5000</v>
      </c>
      <c r="D755" s="6" t="s">
        <v>18</v>
      </c>
      <c r="E755" s="7">
        <v>177</v>
      </c>
      <c r="F755" s="6">
        <v>176.4</v>
      </c>
      <c r="G755" s="6">
        <v>175.8</v>
      </c>
      <c r="H755" s="6">
        <v>0</v>
      </c>
      <c r="I755" s="6">
        <v>3000</v>
      </c>
      <c r="J755" s="6">
        <v>0</v>
      </c>
      <c r="K755" s="6">
        <v>0</v>
      </c>
      <c r="L755" s="6">
        <v>3000</v>
      </c>
      <c r="M755" s="6" t="s">
        <v>175</v>
      </c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</row>
    <row r="756" spans="1:232" s="4" customFormat="1" ht="18" customHeight="1" x14ac:dyDescent="0.25">
      <c r="A756" s="8">
        <v>43480</v>
      </c>
      <c r="B756" s="6" t="s">
        <v>35</v>
      </c>
      <c r="C756" s="6">
        <v>1250</v>
      </c>
      <c r="D756" s="6" t="s">
        <v>21</v>
      </c>
      <c r="E756" s="7">
        <v>261</v>
      </c>
      <c r="F756" s="6">
        <v>263.5</v>
      </c>
      <c r="G756" s="6">
        <v>266</v>
      </c>
      <c r="H756" s="6">
        <v>268.5</v>
      </c>
      <c r="I756" s="6">
        <v>3125</v>
      </c>
      <c r="J756" s="6">
        <v>0</v>
      </c>
      <c r="K756" s="6">
        <v>0</v>
      </c>
      <c r="L756" s="6">
        <v>3125</v>
      </c>
      <c r="M756" s="6" t="s">
        <v>175</v>
      </c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</row>
    <row r="757" spans="1:232" s="4" customFormat="1" ht="18" customHeight="1" x14ac:dyDescent="0.25">
      <c r="A757" s="8">
        <v>43479</v>
      </c>
      <c r="B757" s="6" t="s">
        <v>171</v>
      </c>
      <c r="C757" s="6">
        <v>100</v>
      </c>
      <c r="D757" s="6" t="s">
        <v>21</v>
      </c>
      <c r="E757" s="7">
        <v>3600</v>
      </c>
      <c r="F757" s="6">
        <v>3650</v>
      </c>
      <c r="G757" s="6">
        <v>3700</v>
      </c>
      <c r="H757" s="6">
        <v>0</v>
      </c>
      <c r="I757" s="6">
        <v>5000</v>
      </c>
      <c r="J757" s="6">
        <v>0</v>
      </c>
      <c r="K757" s="6">
        <v>0</v>
      </c>
      <c r="L757" s="6">
        <v>5000</v>
      </c>
      <c r="M757" s="9" t="s">
        <v>175</v>
      </c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</row>
    <row r="758" spans="1:232" s="4" customFormat="1" ht="18" customHeight="1" x14ac:dyDescent="0.25">
      <c r="A758" s="8">
        <v>43479</v>
      </c>
      <c r="B758" s="6" t="s">
        <v>169</v>
      </c>
      <c r="C758" s="6">
        <v>100</v>
      </c>
      <c r="D758" s="6" t="s">
        <v>21</v>
      </c>
      <c r="E758" s="7">
        <v>3625</v>
      </c>
      <c r="F758" s="6">
        <v>3650</v>
      </c>
      <c r="G758" s="6">
        <v>3680</v>
      </c>
      <c r="H758" s="6">
        <v>0</v>
      </c>
      <c r="I758" s="6">
        <v>2500</v>
      </c>
      <c r="J758" s="6">
        <v>0</v>
      </c>
      <c r="K758" s="6">
        <v>0</v>
      </c>
      <c r="L758" s="6">
        <v>2500</v>
      </c>
      <c r="M758" s="9" t="s">
        <v>175</v>
      </c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</row>
    <row r="759" spans="1:232" s="4" customFormat="1" ht="18" customHeight="1" x14ac:dyDescent="0.25">
      <c r="A759" s="8">
        <v>43479</v>
      </c>
      <c r="B759" s="6" t="s">
        <v>16</v>
      </c>
      <c r="C759" s="6">
        <v>100</v>
      </c>
      <c r="D759" s="6" t="s">
        <v>21</v>
      </c>
      <c r="E759" s="7">
        <v>32140</v>
      </c>
      <c r="F759" s="6">
        <v>32200</v>
      </c>
      <c r="G759" s="6">
        <v>32260</v>
      </c>
      <c r="H759" s="6">
        <v>32320</v>
      </c>
      <c r="I759" s="6">
        <v>6000</v>
      </c>
      <c r="J759" s="6">
        <v>0</v>
      </c>
      <c r="K759" s="6">
        <v>0</v>
      </c>
      <c r="L759" s="6">
        <v>6000</v>
      </c>
      <c r="M759" s="9" t="s">
        <v>175</v>
      </c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</row>
    <row r="760" spans="1:232" s="4" customFormat="1" ht="18" customHeight="1" x14ac:dyDescent="0.25">
      <c r="A760" s="8">
        <v>43479</v>
      </c>
      <c r="B760" s="6" t="s">
        <v>35</v>
      </c>
      <c r="C760" s="6">
        <v>1250</v>
      </c>
      <c r="D760" s="6" t="s">
        <v>21</v>
      </c>
      <c r="E760" s="7">
        <v>234</v>
      </c>
      <c r="F760" s="6">
        <v>238</v>
      </c>
      <c r="G760" s="6">
        <v>242</v>
      </c>
      <c r="H760" s="6">
        <v>0</v>
      </c>
      <c r="I760" s="6">
        <v>5000</v>
      </c>
      <c r="J760" s="6">
        <v>5000</v>
      </c>
      <c r="K760" s="6">
        <v>0</v>
      </c>
      <c r="L760" s="6">
        <v>10000</v>
      </c>
      <c r="M760" s="9" t="s">
        <v>177</v>
      </c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</row>
    <row r="761" spans="1:232" s="4" customFormat="1" ht="18" customHeight="1" x14ac:dyDescent="0.25">
      <c r="A761" s="8">
        <v>43476</v>
      </c>
      <c r="B761" s="6" t="s">
        <v>40</v>
      </c>
      <c r="C761" s="6">
        <v>250</v>
      </c>
      <c r="D761" s="6" t="s">
        <v>21</v>
      </c>
      <c r="E761" s="7">
        <v>805</v>
      </c>
      <c r="F761" s="6">
        <v>815</v>
      </c>
      <c r="G761" s="6">
        <v>830</v>
      </c>
      <c r="H761" s="6">
        <v>0</v>
      </c>
      <c r="I761" s="6">
        <v>0</v>
      </c>
      <c r="J761" s="6">
        <v>0</v>
      </c>
      <c r="K761" s="6">
        <v>0</v>
      </c>
      <c r="L761" s="6">
        <v>0</v>
      </c>
      <c r="M761" s="9" t="s">
        <v>178</v>
      </c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</row>
    <row r="762" spans="1:232" s="4" customFormat="1" ht="18" customHeight="1" x14ac:dyDescent="0.25">
      <c r="A762" s="8">
        <v>43476</v>
      </c>
      <c r="B762" s="6" t="s">
        <v>37</v>
      </c>
      <c r="C762" s="6">
        <v>1000</v>
      </c>
      <c r="D762" s="6" t="s">
        <v>21</v>
      </c>
      <c r="E762" s="7">
        <v>417</v>
      </c>
      <c r="F762" s="6">
        <v>420</v>
      </c>
      <c r="G762" s="6">
        <v>423</v>
      </c>
      <c r="H762" s="6">
        <v>0</v>
      </c>
      <c r="I762" s="6">
        <v>0</v>
      </c>
      <c r="J762" s="6">
        <v>0</v>
      </c>
      <c r="K762" s="6">
        <v>0</v>
      </c>
      <c r="L762" s="6">
        <v>0</v>
      </c>
      <c r="M762" s="9" t="s">
        <v>178</v>
      </c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</row>
    <row r="763" spans="1:232" s="4" customFormat="1" ht="18" customHeight="1" x14ac:dyDescent="0.25">
      <c r="A763" s="8">
        <v>43476</v>
      </c>
      <c r="B763" s="6" t="s">
        <v>17</v>
      </c>
      <c r="C763" s="6">
        <v>100</v>
      </c>
      <c r="D763" s="6" t="s">
        <v>21</v>
      </c>
      <c r="E763" s="7">
        <v>3715</v>
      </c>
      <c r="F763" s="6">
        <v>3740</v>
      </c>
      <c r="G763" s="6">
        <v>3765</v>
      </c>
      <c r="H763" s="6">
        <v>3800</v>
      </c>
      <c r="I763" s="6">
        <v>2500</v>
      </c>
      <c r="J763" s="6">
        <v>0</v>
      </c>
      <c r="K763" s="6">
        <v>0</v>
      </c>
      <c r="L763" s="6">
        <v>6300</v>
      </c>
      <c r="M763" s="9" t="s">
        <v>175</v>
      </c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</row>
    <row r="764" spans="1:232" s="4" customFormat="1" ht="18" customHeight="1" x14ac:dyDescent="0.25">
      <c r="A764" s="8">
        <v>43476</v>
      </c>
      <c r="B764" s="6" t="s">
        <v>170</v>
      </c>
      <c r="C764" s="6">
        <v>100</v>
      </c>
      <c r="D764" s="6" t="s">
        <v>21</v>
      </c>
      <c r="E764" s="7">
        <v>31950</v>
      </c>
      <c r="F764" s="6">
        <v>32100</v>
      </c>
      <c r="G764" s="6">
        <v>32250</v>
      </c>
      <c r="H764" s="6">
        <v>0</v>
      </c>
      <c r="I764" s="6">
        <v>15000</v>
      </c>
      <c r="J764" s="6">
        <v>15000</v>
      </c>
      <c r="K764" s="6">
        <v>0</v>
      </c>
      <c r="L764" s="6">
        <v>30000</v>
      </c>
      <c r="M764" s="9" t="s">
        <v>177</v>
      </c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</row>
    <row r="765" spans="1:232" s="4" customFormat="1" ht="18" customHeight="1" x14ac:dyDescent="0.25">
      <c r="A765" s="8">
        <v>43475</v>
      </c>
      <c r="B765" s="6" t="s">
        <v>22</v>
      </c>
      <c r="C765" s="6">
        <v>5000</v>
      </c>
      <c r="D765" s="6" t="s">
        <v>18</v>
      </c>
      <c r="E765" s="7">
        <v>174.5</v>
      </c>
      <c r="F765" s="6">
        <v>173.9</v>
      </c>
      <c r="G765" s="6">
        <v>173.1</v>
      </c>
      <c r="H765" s="6">
        <v>0</v>
      </c>
      <c r="I765" s="6">
        <v>3000</v>
      </c>
      <c r="J765" s="6">
        <v>4000</v>
      </c>
      <c r="K765" s="6">
        <v>0</v>
      </c>
      <c r="L765" s="6">
        <v>7000</v>
      </c>
      <c r="M765" s="9" t="s">
        <v>177</v>
      </c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</row>
    <row r="766" spans="1:232" s="4" customFormat="1" ht="18" customHeight="1" x14ac:dyDescent="0.25">
      <c r="A766" s="8">
        <v>43475</v>
      </c>
      <c r="B766" s="6" t="s">
        <v>169</v>
      </c>
      <c r="C766" s="6">
        <v>100</v>
      </c>
      <c r="D766" s="6" t="s">
        <v>21</v>
      </c>
      <c r="E766" s="7">
        <v>3665</v>
      </c>
      <c r="F766" s="6">
        <v>3695</v>
      </c>
      <c r="G766" s="6">
        <v>3725</v>
      </c>
      <c r="H766" s="6">
        <v>3755</v>
      </c>
      <c r="I766" s="6">
        <v>3000</v>
      </c>
      <c r="J766" s="6">
        <v>0</v>
      </c>
      <c r="K766" s="6">
        <v>0</v>
      </c>
      <c r="L766" s="6">
        <v>3000</v>
      </c>
      <c r="M766" s="9" t="s">
        <v>175</v>
      </c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</row>
    <row r="767" spans="1:232" s="4" customFormat="1" ht="18" customHeight="1" x14ac:dyDescent="0.25">
      <c r="A767" s="8">
        <v>43475</v>
      </c>
      <c r="B767" s="6" t="s">
        <v>160</v>
      </c>
      <c r="C767" s="6">
        <v>100</v>
      </c>
      <c r="D767" s="6" t="s">
        <v>21</v>
      </c>
      <c r="E767" s="7">
        <v>32050</v>
      </c>
      <c r="F767" s="6">
        <v>32150</v>
      </c>
      <c r="G767" s="6">
        <v>32250</v>
      </c>
      <c r="H767" s="6">
        <v>32350</v>
      </c>
      <c r="I767" s="6">
        <v>10000</v>
      </c>
      <c r="J767" s="6">
        <v>0</v>
      </c>
      <c r="K767" s="6">
        <v>0</v>
      </c>
      <c r="L767" s="6">
        <v>10000</v>
      </c>
      <c r="M767" s="9" t="s">
        <v>175</v>
      </c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</row>
    <row r="768" spans="1:232" s="4" customFormat="1" ht="18" customHeight="1" x14ac:dyDescent="0.25">
      <c r="A768" s="8">
        <v>43474</v>
      </c>
      <c r="B768" s="6" t="s">
        <v>169</v>
      </c>
      <c r="C768" s="6">
        <v>100</v>
      </c>
      <c r="D768" s="6" t="s">
        <v>21</v>
      </c>
      <c r="E768" s="7">
        <v>3590</v>
      </c>
      <c r="F768" s="6">
        <v>3620</v>
      </c>
      <c r="G768" s="6">
        <v>3650</v>
      </c>
      <c r="H768" s="6">
        <v>3680</v>
      </c>
      <c r="I768" s="6">
        <v>3000</v>
      </c>
      <c r="J768" s="6">
        <v>3000</v>
      </c>
      <c r="K768" s="6">
        <v>3000</v>
      </c>
      <c r="L768" s="6">
        <v>9000</v>
      </c>
      <c r="M768" s="9" t="s">
        <v>174</v>
      </c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</row>
    <row r="769" spans="1:232" s="4" customFormat="1" ht="18" customHeight="1" x14ac:dyDescent="0.25">
      <c r="A769" s="8">
        <v>43474</v>
      </c>
      <c r="B769" s="6" t="s">
        <v>22</v>
      </c>
      <c r="C769" s="6">
        <v>5000</v>
      </c>
      <c r="D769" s="6" t="s">
        <v>21</v>
      </c>
      <c r="E769" s="7">
        <v>178</v>
      </c>
      <c r="F769" s="6">
        <v>178.6</v>
      </c>
      <c r="G769" s="6">
        <v>179.2</v>
      </c>
      <c r="H769" s="6">
        <v>0</v>
      </c>
      <c r="I769" s="6">
        <v>3000</v>
      </c>
      <c r="J769" s="6">
        <v>0</v>
      </c>
      <c r="K769" s="6">
        <v>0</v>
      </c>
      <c r="L769" s="6">
        <v>3000</v>
      </c>
      <c r="M769" s="9" t="s">
        <v>175</v>
      </c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</row>
    <row r="770" spans="1:232" s="4" customFormat="1" ht="18" customHeight="1" x14ac:dyDescent="0.25">
      <c r="A770" s="8">
        <v>43473</v>
      </c>
      <c r="B770" s="6" t="s">
        <v>22</v>
      </c>
      <c r="C770" s="6">
        <v>5000</v>
      </c>
      <c r="D770" s="6" t="s">
        <v>18</v>
      </c>
      <c r="E770" s="7">
        <v>176</v>
      </c>
      <c r="F770" s="6">
        <v>175</v>
      </c>
      <c r="G770" s="6">
        <v>174</v>
      </c>
      <c r="H770" s="6">
        <v>0</v>
      </c>
      <c r="I770" s="6">
        <v>0</v>
      </c>
      <c r="J770" s="6">
        <v>0</v>
      </c>
      <c r="K770" s="6">
        <v>0</v>
      </c>
      <c r="L770" s="6">
        <v>-7500</v>
      </c>
      <c r="M770" s="9" t="s">
        <v>176</v>
      </c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</row>
    <row r="771" spans="1:232" s="4" customFormat="1" ht="18" customHeight="1" x14ac:dyDescent="0.25">
      <c r="A771" s="8">
        <v>43473</v>
      </c>
      <c r="B771" s="6" t="s">
        <v>16</v>
      </c>
      <c r="C771" s="6">
        <v>100</v>
      </c>
      <c r="D771" s="6" t="s">
        <v>21</v>
      </c>
      <c r="E771" s="7">
        <v>31650</v>
      </c>
      <c r="F771" s="6">
        <v>31710</v>
      </c>
      <c r="G771" s="6">
        <v>31770</v>
      </c>
      <c r="H771" s="6">
        <v>31830</v>
      </c>
      <c r="I771" s="6">
        <v>6000</v>
      </c>
      <c r="J771" s="6">
        <v>0</v>
      </c>
      <c r="K771" s="6">
        <v>0</v>
      </c>
      <c r="L771" s="6">
        <v>6000</v>
      </c>
      <c r="M771" s="9" t="s">
        <v>175</v>
      </c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</row>
    <row r="772" spans="1:232" s="4" customFormat="1" ht="18" customHeight="1" x14ac:dyDescent="0.25">
      <c r="A772" s="8">
        <v>43473</v>
      </c>
      <c r="B772" s="6" t="s">
        <v>17</v>
      </c>
      <c r="C772" s="6">
        <v>100</v>
      </c>
      <c r="D772" s="6" t="s">
        <v>21</v>
      </c>
      <c r="E772" s="7">
        <v>3465</v>
      </c>
      <c r="F772" s="6">
        <v>3485</v>
      </c>
      <c r="G772" s="6">
        <v>3515</v>
      </c>
      <c r="H772" s="6">
        <v>3540</v>
      </c>
      <c r="I772" s="6">
        <v>2000</v>
      </c>
      <c r="J772" s="6">
        <v>2000</v>
      </c>
      <c r="K772" s="6">
        <v>0</v>
      </c>
      <c r="L772" s="6">
        <v>4000</v>
      </c>
      <c r="M772" s="9" t="s">
        <v>177</v>
      </c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</row>
    <row r="773" spans="1:232" s="4" customFormat="1" ht="18" customHeight="1" x14ac:dyDescent="0.25">
      <c r="A773" s="17">
        <v>43472</v>
      </c>
      <c r="B773" s="18" t="s">
        <v>22</v>
      </c>
      <c r="C773" s="18">
        <v>5000</v>
      </c>
      <c r="D773" s="18" t="s">
        <v>21</v>
      </c>
      <c r="E773" s="19">
        <v>172.8</v>
      </c>
      <c r="F773" s="18">
        <v>173.4</v>
      </c>
      <c r="G773" s="18">
        <v>174</v>
      </c>
      <c r="H773" s="18">
        <v>0</v>
      </c>
      <c r="I773" s="18">
        <v>3000</v>
      </c>
      <c r="J773" s="18">
        <v>3000</v>
      </c>
      <c r="K773" s="18">
        <v>0</v>
      </c>
      <c r="L773" s="6">
        <v>6000</v>
      </c>
      <c r="M773" s="9" t="s">
        <v>177</v>
      </c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</row>
    <row r="774" spans="1:232" s="4" customFormat="1" ht="18" customHeight="1" x14ac:dyDescent="0.25">
      <c r="A774" s="17">
        <v>43472</v>
      </c>
      <c r="B774" s="18" t="s">
        <v>37</v>
      </c>
      <c r="C774" s="18">
        <v>1000</v>
      </c>
      <c r="D774" s="18" t="s">
        <v>21</v>
      </c>
      <c r="E774" s="19">
        <v>407</v>
      </c>
      <c r="F774" s="18">
        <v>415</v>
      </c>
      <c r="G774" s="18">
        <v>4250</v>
      </c>
      <c r="H774" s="18">
        <v>0</v>
      </c>
      <c r="I774" s="18">
        <v>0</v>
      </c>
      <c r="J774" s="18">
        <v>0</v>
      </c>
      <c r="K774" s="18">
        <v>0</v>
      </c>
      <c r="L774" s="6">
        <v>0</v>
      </c>
      <c r="M774" s="9" t="s">
        <v>178</v>
      </c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</row>
    <row r="775" spans="1:232" s="4" customFormat="1" ht="18" customHeight="1" x14ac:dyDescent="0.25">
      <c r="A775" s="17">
        <v>43472</v>
      </c>
      <c r="B775" s="18" t="s">
        <v>16</v>
      </c>
      <c r="C775" s="18">
        <v>100</v>
      </c>
      <c r="D775" s="18" t="s">
        <v>21</v>
      </c>
      <c r="E775" s="19">
        <v>31520</v>
      </c>
      <c r="F775" s="18">
        <v>31580</v>
      </c>
      <c r="G775" s="18">
        <v>31640</v>
      </c>
      <c r="H775" s="18">
        <v>31700</v>
      </c>
      <c r="I775" s="18">
        <v>6000</v>
      </c>
      <c r="J775" s="18">
        <v>6000</v>
      </c>
      <c r="K775" s="18">
        <v>6000</v>
      </c>
      <c r="L775" s="6">
        <v>18000</v>
      </c>
      <c r="M775" s="9" t="s">
        <v>174</v>
      </c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</row>
    <row r="776" spans="1:232" s="4" customFormat="1" ht="18" customHeight="1" x14ac:dyDescent="0.25">
      <c r="A776" s="17">
        <v>43470</v>
      </c>
      <c r="B776" s="18" t="s">
        <v>37</v>
      </c>
      <c r="C776" s="18">
        <v>1000</v>
      </c>
      <c r="D776" s="18" t="s">
        <v>18</v>
      </c>
      <c r="E776" s="19">
        <v>404</v>
      </c>
      <c r="F776" s="18">
        <v>401</v>
      </c>
      <c r="G776" s="18">
        <v>398</v>
      </c>
      <c r="H776" s="18">
        <v>0</v>
      </c>
      <c r="I776" s="18">
        <v>0</v>
      </c>
      <c r="J776" s="18">
        <v>0</v>
      </c>
      <c r="K776" s="18">
        <v>0</v>
      </c>
      <c r="L776" s="6">
        <v>-5000</v>
      </c>
      <c r="M776" s="9" t="s">
        <v>176</v>
      </c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</row>
    <row r="777" spans="1:232" s="4" customFormat="1" ht="18" customHeight="1" x14ac:dyDescent="0.25">
      <c r="A777" s="8">
        <v>43469</v>
      </c>
      <c r="B777" s="6" t="s">
        <v>16</v>
      </c>
      <c r="C777" s="6">
        <v>100</v>
      </c>
      <c r="D777" s="6" t="s">
        <v>18</v>
      </c>
      <c r="E777" s="7">
        <v>31700</v>
      </c>
      <c r="F777" s="6">
        <v>31640</v>
      </c>
      <c r="G777" s="6">
        <v>31580</v>
      </c>
      <c r="H777" s="6">
        <v>31520</v>
      </c>
      <c r="I777" s="6">
        <v>6000</v>
      </c>
      <c r="J777" s="6">
        <v>6000</v>
      </c>
      <c r="K777" s="6">
        <v>6000</v>
      </c>
      <c r="L777" s="6">
        <v>18000</v>
      </c>
      <c r="M777" s="9" t="s">
        <v>174</v>
      </c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</row>
    <row r="778" spans="1:232" s="4" customFormat="1" ht="18" customHeight="1" x14ac:dyDescent="0.25">
      <c r="A778" s="8">
        <v>43469</v>
      </c>
      <c r="B778" s="6" t="s">
        <v>22</v>
      </c>
      <c r="C778" s="6">
        <v>5000</v>
      </c>
      <c r="D778" s="6" t="s">
        <v>18</v>
      </c>
      <c r="E778" s="7">
        <v>171</v>
      </c>
      <c r="F778" s="6">
        <v>172</v>
      </c>
      <c r="G778" s="6">
        <v>173</v>
      </c>
      <c r="H778" s="6">
        <v>0</v>
      </c>
      <c r="I778" s="6">
        <v>5000</v>
      </c>
      <c r="J778" s="6">
        <v>5000</v>
      </c>
      <c r="K778" s="6">
        <v>0</v>
      </c>
      <c r="L778" s="6">
        <v>10000</v>
      </c>
      <c r="M778" s="9" t="s">
        <v>177</v>
      </c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</row>
    <row r="779" spans="1:232" s="4" customFormat="1" ht="18" customHeight="1" x14ac:dyDescent="0.25">
      <c r="A779" s="8">
        <v>43468</v>
      </c>
      <c r="B779" s="6" t="s">
        <v>166</v>
      </c>
      <c r="C779" s="6">
        <v>30</v>
      </c>
      <c r="D779" s="6" t="s">
        <v>21</v>
      </c>
      <c r="E779" s="7">
        <v>39350</v>
      </c>
      <c r="F779" s="6">
        <v>39550</v>
      </c>
      <c r="G779" s="6">
        <v>39750</v>
      </c>
      <c r="H779" s="6">
        <v>0</v>
      </c>
      <c r="I779" s="6">
        <v>6000</v>
      </c>
      <c r="J779" s="6">
        <v>6000</v>
      </c>
      <c r="K779" s="6">
        <v>0</v>
      </c>
      <c r="L779" s="6">
        <v>12000</v>
      </c>
      <c r="M779" s="9" t="s">
        <v>177</v>
      </c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</row>
    <row r="780" spans="1:232" s="4" customFormat="1" ht="18" customHeight="1" x14ac:dyDescent="0.25">
      <c r="A780" s="8">
        <v>43468</v>
      </c>
      <c r="B780" s="6" t="s">
        <v>22</v>
      </c>
      <c r="C780" s="6">
        <v>5000</v>
      </c>
      <c r="D780" s="6" t="s">
        <v>21</v>
      </c>
      <c r="E780" s="7">
        <v>171.4</v>
      </c>
      <c r="F780" s="6">
        <v>172</v>
      </c>
      <c r="G780" s="6">
        <v>172.6</v>
      </c>
      <c r="H780" s="6">
        <v>0</v>
      </c>
      <c r="I780" s="6">
        <v>0</v>
      </c>
      <c r="J780" s="6">
        <v>0</v>
      </c>
      <c r="K780" s="6">
        <v>0</v>
      </c>
      <c r="L780" s="6">
        <v>-3000</v>
      </c>
      <c r="M780" s="9" t="s">
        <v>176</v>
      </c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</row>
    <row r="781" spans="1:232" s="4" customFormat="1" ht="18" customHeight="1" x14ac:dyDescent="0.25">
      <c r="A781" s="8">
        <v>43468</v>
      </c>
      <c r="B781" s="6" t="s">
        <v>16</v>
      </c>
      <c r="C781" s="6">
        <v>100</v>
      </c>
      <c r="D781" s="6" t="s">
        <v>21</v>
      </c>
      <c r="E781" s="7">
        <v>31850</v>
      </c>
      <c r="F781" s="6">
        <v>31910</v>
      </c>
      <c r="G781" s="6">
        <v>31970</v>
      </c>
      <c r="H781" s="6">
        <v>32030</v>
      </c>
      <c r="I781" s="6">
        <v>6000</v>
      </c>
      <c r="J781" s="6">
        <v>0</v>
      </c>
      <c r="K781" s="6">
        <v>0</v>
      </c>
      <c r="L781" s="6">
        <v>6000</v>
      </c>
      <c r="M781" s="9" t="s">
        <v>175</v>
      </c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</row>
    <row r="782" spans="1:232" s="4" customFormat="1" ht="18" customHeight="1" x14ac:dyDescent="0.25">
      <c r="A782" s="8">
        <v>43467</v>
      </c>
      <c r="B782" s="6" t="s">
        <v>38</v>
      </c>
      <c r="C782" s="6">
        <v>30</v>
      </c>
      <c r="D782" s="6" t="s">
        <v>21</v>
      </c>
      <c r="E782" s="7">
        <v>38700</v>
      </c>
      <c r="F782" s="6">
        <v>38850</v>
      </c>
      <c r="G782" s="6">
        <v>39000</v>
      </c>
      <c r="H782" s="6">
        <v>0</v>
      </c>
      <c r="I782" s="6">
        <v>4500</v>
      </c>
      <c r="J782" s="6">
        <v>4500</v>
      </c>
      <c r="K782" s="6">
        <v>0</v>
      </c>
      <c r="L782" s="6">
        <v>9000</v>
      </c>
      <c r="M782" s="9" t="s">
        <v>177</v>
      </c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</row>
    <row r="783" spans="1:232" s="4" customFormat="1" ht="18" customHeight="1" x14ac:dyDescent="0.25">
      <c r="A783" s="8">
        <v>43467</v>
      </c>
      <c r="B783" s="6" t="s">
        <v>169</v>
      </c>
      <c r="C783" s="6">
        <v>100</v>
      </c>
      <c r="D783" s="6" t="s">
        <v>21</v>
      </c>
      <c r="E783" s="7">
        <v>3150</v>
      </c>
      <c r="F783" s="6">
        <v>3180</v>
      </c>
      <c r="G783" s="6">
        <v>3210</v>
      </c>
      <c r="H783" s="6">
        <v>0</v>
      </c>
      <c r="I783" s="6">
        <v>3000</v>
      </c>
      <c r="J783" s="6">
        <v>0</v>
      </c>
      <c r="K783" s="6">
        <v>0</v>
      </c>
      <c r="L783" s="6">
        <v>3000</v>
      </c>
      <c r="M783" s="9" t="s">
        <v>175</v>
      </c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</row>
    <row r="784" spans="1:232" s="4" customFormat="1" ht="18" customHeight="1" x14ac:dyDescent="0.25">
      <c r="A784" s="8">
        <v>43466</v>
      </c>
      <c r="B784" s="6" t="s">
        <v>35</v>
      </c>
      <c r="C784" s="6">
        <v>1250</v>
      </c>
      <c r="D784" s="6" t="s">
        <v>18</v>
      </c>
      <c r="E784" s="7">
        <v>207</v>
      </c>
      <c r="F784" s="6">
        <v>203.5</v>
      </c>
      <c r="G784" s="6">
        <v>200</v>
      </c>
      <c r="H784" s="6">
        <v>0</v>
      </c>
      <c r="I784" s="6">
        <v>0</v>
      </c>
      <c r="J784" s="6">
        <v>0</v>
      </c>
      <c r="K784" s="6">
        <v>0</v>
      </c>
      <c r="L784" s="6">
        <v>0</v>
      </c>
      <c r="M784" s="9" t="s">
        <v>178</v>
      </c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</row>
    <row r="785" spans="1:232" s="4" customFormat="1" ht="18" customHeight="1" x14ac:dyDescent="0.25">
      <c r="A785" s="8">
        <v>43466</v>
      </c>
      <c r="B785" s="6" t="s">
        <v>37</v>
      </c>
      <c r="C785" s="6">
        <v>1000</v>
      </c>
      <c r="D785" s="6" t="s">
        <v>21</v>
      </c>
      <c r="E785" s="7">
        <v>408</v>
      </c>
      <c r="F785" s="6">
        <v>411</v>
      </c>
      <c r="G785" s="6">
        <v>414</v>
      </c>
      <c r="H785" s="6">
        <v>0</v>
      </c>
      <c r="I785" s="6">
        <v>0</v>
      </c>
      <c r="J785" s="6">
        <v>0</v>
      </c>
      <c r="K785" s="6">
        <v>0</v>
      </c>
      <c r="L785" s="6">
        <v>0</v>
      </c>
      <c r="M785" s="9" t="s">
        <v>178</v>
      </c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</row>
    <row r="786" spans="1:232" s="4" customFormat="1" ht="18" customHeight="1" x14ac:dyDescent="0.25">
      <c r="A786" s="8">
        <v>43465</v>
      </c>
      <c r="B786" s="6" t="s">
        <v>17</v>
      </c>
      <c r="C786" s="6">
        <v>100</v>
      </c>
      <c r="D786" s="6" t="s">
        <v>18</v>
      </c>
      <c r="E786" s="7">
        <v>3215</v>
      </c>
      <c r="F786" s="6">
        <v>3185</v>
      </c>
      <c r="G786" s="6">
        <v>3155</v>
      </c>
      <c r="H786" s="6">
        <v>3125</v>
      </c>
      <c r="I786" s="6">
        <v>3000</v>
      </c>
      <c r="J786" s="6">
        <v>0</v>
      </c>
      <c r="K786" s="6">
        <v>0</v>
      </c>
      <c r="L786" s="6">
        <v>3000</v>
      </c>
      <c r="M786" s="9" t="s">
        <v>175</v>
      </c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</row>
    <row r="787" spans="1:232" s="4" customFormat="1" ht="18" customHeight="1" x14ac:dyDescent="0.25">
      <c r="A787" s="8">
        <v>43465</v>
      </c>
      <c r="B787" s="6" t="s">
        <v>168</v>
      </c>
      <c r="C787" s="6">
        <v>5000</v>
      </c>
      <c r="D787" s="6" t="s">
        <v>18</v>
      </c>
      <c r="E787" s="7">
        <v>173</v>
      </c>
      <c r="F787" s="6">
        <v>174</v>
      </c>
      <c r="G787" s="6">
        <v>175</v>
      </c>
      <c r="H787" s="6">
        <v>0</v>
      </c>
      <c r="I787" s="6">
        <v>0</v>
      </c>
      <c r="J787" s="6">
        <v>0</v>
      </c>
      <c r="K787" s="6">
        <v>0</v>
      </c>
      <c r="L787" s="6" t="s">
        <v>34</v>
      </c>
      <c r="M787" s="9" t="s">
        <v>173</v>
      </c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</row>
    <row r="788" spans="1:232" s="4" customFormat="1" ht="18" customHeight="1" x14ac:dyDescent="0.25">
      <c r="A788" s="8">
        <v>43465</v>
      </c>
      <c r="B788" s="6" t="s">
        <v>16</v>
      </c>
      <c r="C788" s="6">
        <v>100</v>
      </c>
      <c r="D788" s="6" t="s">
        <v>21</v>
      </c>
      <c r="E788" s="7">
        <v>31440</v>
      </c>
      <c r="F788" s="6">
        <v>31500</v>
      </c>
      <c r="G788" s="6">
        <v>31560</v>
      </c>
      <c r="H788" s="6">
        <v>31720</v>
      </c>
      <c r="I788" s="6">
        <v>0</v>
      </c>
      <c r="J788" s="6">
        <v>0</v>
      </c>
      <c r="K788" s="6">
        <v>0</v>
      </c>
      <c r="L788" s="6">
        <v>0</v>
      </c>
      <c r="M788" s="9" t="s">
        <v>178</v>
      </c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</row>
    <row r="789" spans="1:232" s="4" customFormat="1" ht="18" customHeight="1" x14ac:dyDescent="0.25">
      <c r="A789" s="8">
        <v>43465</v>
      </c>
      <c r="B789" s="6" t="s">
        <v>35</v>
      </c>
      <c r="C789" s="6">
        <v>1250</v>
      </c>
      <c r="D789" s="6" t="s">
        <v>18</v>
      </c>
      <c r="E789" s="7">
        <v>217</v>
      </c>
      <c r="F789" s="6">
        <v>214</v>
      </c>
      <c r="G789" s="6">
        <v>210</v>
      </c>
      <c r="H789" s="6">
        <v>205</v>
      </c>
      <c r="I789" s="6">
        <v>2500</v>
      </c>
      <c r="J789" s="6">
        <v>0</v>
      </c>
      <c r="K789" s="6">
        <v>0</v>
      </c>
      <c r="L789" s="6">
        <v>2500</v>
      </c>
      <c r="M789" s="9" t="s">
        <v>175</v>
      </c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</row>
    <row r="790" spans="1:232" s="4" customFormat="1" ht="18" customHeight="1" x14ac:dyDescent="0.25">
      <c r="A790" s="8">
        <v>43465</v>
      </c>
      <c r="B790" s="6" t="s">
        <v>22</v>
      </c>
      <c r="C790" s="6">
        <v>5000</v>
      </c>
      <c r="D790" s="6" t="s">
        <v>18</v>
      </c>
      <c r="E790" s="7">
        <v>175.5</v>
      </c>
      <c r="F790" s="6">
        <v>174.5</v>
      </c>
      <c r="G790" s="6">
        <v>173.5</v>
      </c>
      <c r="H790" s="6">
        <v>0</v>
      </c>
      <c r="I790" s="6">
        <v>5000</v>
      </c>
      <c r="J790" s="6">
        <v>5000</v>
      </c>
      <c r="K790" s="6">
        <v>0</v>
      </c>
      <c r="L790" s="6">
        <v>10000</v>
      </c>
      <c r="M790" s="9" t="s">
        <v>177</v>
      </c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</row>
    <row r="791" spans="1:232" s="4" customFormat="1" ht="18" customHeight="1" x14ac:dyDescent="0.25">
      <c r="A791" s="8">
        <v>43461</v>
      </c>
      <c r="B791" s="6" t="s">
        <v>17</v>
      </c>
      <c r="C791" s="6">
        <v>100</v>
      </c>
      <c r="D791" s="6" t="s">
        <v>18</v>
      </c>
      <c r="E791" s="7">
        <v>3250</v>
      </c>
      <c r="F791" s="6">
        <v>3220</v>
      </c>
      <c r="G791" s="6">
        <v>3180</v>
      </c>
      <c r="H791" s="6">
        <v>3150</v>
      </c>
      <c r="I791" s="6">
        <v>3000</v>
      </c>
      <c r="J791" s="6">
        <v>3000</v>
      </c>
      <c r="K791" s="6">
        <v>0</v>
      </c>
      <c r="L791" s="6">
        <v>6000</v>
      </c>
      <c r="M791" s="9" t="s">
        <v>177</v>
      </c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</row>
    <row r="792" spans="1:232" s="4" customFormat="1" ht="18" customHeight="1" x14ac:dyDescent="0.25">
      <c r="A792" s="8">
        <v>43461</v>
      </c>
      <c r="B792" s="6" t="s">
        <v>22</v>
      </c>
      <c r="C792" s="6">
        <v>5000</v>
      </c>
      <c r="D792" s="6" t="s">
        <v>21</v>
      </c>
      <c r="E792" s="7">
        <v>179.5</v>
      </c>
      <c r="F792" s="6">
        <v>180.1</v>
      </c>
      <c r="G792" s="6">
        <v>181</v>
      </c>
      <c r="H792" s="6">
        <v>0</v>
      </c>
      <c r="I792" s="6">
        <v>3000</v>
      </c>
      <c r="J792" s="6">
        <v>0</v>
      </c>
      <c r="K792" s="6">
        <v>0</v>
      </c>
      <c r="L792" s="6">
        <v>3000</v>
      </c>
      <c r="M792" s="9" t="s">
        <v>175</v>
      </c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</row>
    <row r="793" spans="1:232" s="4" customFormat="1" ht="18" customHeight="1" x14ac:dyDescent="0.25">
      <c r="A793" s="8">
        <v>43461</v>
      </c>
      <c r="B793" s="6" t="s">
        <v>16</v>
      </c>
      <c r="C793" s="6">
        <v>100</v>
      </c>
      <c r="D793" s="6" t="s">
        <v>18</v>
      </c>
      <c r="E793" s="7">
        <v>31530</v>
      </c>
      <c r="F793" s="6">
        <v>31480</v>
      </c>
      <c r="G793" s="6">
        <v>31400</v>
      </c>
      <c r="H793" s="6">
        <v>31300</v>
      </c>
      <c r="I793" s="6">
        <v>0</v>
      </c>
      <c r="J793" s="6">
        <v>0</v>
      </c>
      <c r="K793" s="6">
        <v>0</v>
      </c>
      <c r="L793" s="6">
        <v>-5000</v>
      </c>
      <c r="M793" s="9" t="s">
        <v>176</v>
      </c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</row>
    <row r="794" spans="1:232" s="4" customFormat="1" ht="18" customHeight="1" x14ac:dyDescent="0.25">
      <c r="A794" s="8">
        <v>43460</v>
      </c>
      <c r="B794" s="6" t="s">
        <v>167</v>
      </c>
      <c r="C794" s="6">
        <v>360</v>
      </c>
      <c r="D794" s="6" t="s">
        <v>21</v>
      </c>
      <c r="E794" s="7">
        <v>1504.5</v>
      </c>
      <c r="F794" s="6">
        <v>1515</v>
      </c>
      <c r="G794" s="6">
        <v>1540</v>
      </c>
      <c r="H794" s="6">
        <v>0</v>
      </c>
      <c r="I794" s="6">
        <v>3780</v>
      </c>
      <c r="J794" s="6">
        <v>9000</v>
      </c>
      <c r="K794" s="6">
        <v>0</v>
      </c>
      <c r="L794" s="6">
        <v>12780</v>
      </c>
      <c r="M794" s="9" t="s">
        <v>177</v>
      </c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</row>
    <row r="795" spans="1:232" s="4" customFormat="1" ht="18" customHeight="1" x14ac:dyDescent="0.25">
      <c r="A795" s="8">
        <v>43460</v>
      </c>
      <c r="B795" s="6" t="s">
        <v>22</v>
      </c>
      <c r="C795" s="6">
        <v>5000</v>
      </c>
      <c r="D795" s="6" t="s">
        <v>18</v>
      </c>
      <c r="E795" s="7">
        <v>175.6</v>
      </c>
      <c r="F795" s="6">
        <v>175</v>
      </c>
      <c r="G795" s="6">
        <v>174.4</v>
      </c>
      <c r="H795" s="6">
        <v>0</v>
      </c>
      <c r="I795" s="6">
        <v>0</v>
      </c>
      <c r="J795" s="6">
        <v>0</v>
      </c>
      <c r="K795" s="6">
        <v>0</v>
      </c>
      <c r="L795" s="6" t="s">
        <v>34</v>
      </c>
      <c r="M795" s="9" t="s">
        <v>173</v>
      </c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</row>
    <row r="796" spans="1:232" s="4" customFormat="1" ht="18" customHeight="1" x14ac:dyDescent="0.25">
      <c r="A796" s="8">
        <v>43460</v>
      </c>
      <c r="B796" s="6" t="s">
        <v>17</v>
      </c>
      <c r="C796" s="6">
        <v>100</v>
      </c>
      <c r="D796" s="6" t="s">
        <v>18</v>
      </c>
      <c r="E796" s="7">
        <v>3010</v>
      </c>
      <c r="F796" s="6">
        <v>2985</v>
      </c>
      <c r="G796" s="6">
        <v>2950</v>
      </c>
      <c r="H796" s="6">
        <v>2925</v>
      </c>
      <c r="I796" s="6">
        <v>0</v>
      </c>
      <c r="J796" s="6">
        <v>0</v>
      </c>
      <c r="K796" s="6">
        <v>0</v>
      </c>
      <c r="L796" s="6">
        <v>-4500</v>
      </c>
      <c r="M796" s="9" t="s">
        <v>176</v>
      </c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</row>
    <row r="797" spans="1:232" s="4" customFormat="1" ht="18" customHeight="1" x14ac:dyDescent="0.25">
      <c r="A797" s="8">
        <v>43458</v>
      </c>
      <c r="B797" s="6" t="s">
        <v>22</v>
      </c>
      <c r="C797" s="6">
        <v>5000</v>
      </c>
      <c r="D797" s="6" t="s">
        <v>18</v>
      </c>
      <c r="E797" s="7">
        <v>177</v>
      </c>
      <c r="F797" s="6">
        <v>176.4</v>
      </c>
      <c r="G797" s="6">
        <v>175.5</v>
      </c>
      <c r="H797" s="6">
        <v>0</v>
      </c>
      <c r="I797" s="6">
        <v>0</v>
      </c>
      <c r="J797" s="6">
        <v>0</v>
      </c>
      <c r="K797" s="6">
        <v>0</v>
      </c>
      <c r="L797" s="6">
        <v>0</v>
      </c>
      <c r="M797" s="9" t="s">
        <v>178</v>
      </c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</row>
    <row r="798" spans="1:232" s="4" customFormat="1" ht="18" customHeight="1" x14ac:dyDescent="0.25">
      <c r="A798" s="8">
        <v>43458</v>
      </c>
      <c r="B798" s="6" t="s">
        <v>17</v>
      </c>
      <c r="C798" s="6">
        <v>100</v>
      </c>
      <c r="D798" s="6" t="s">
        <v>18</v>
      </c>
      <c r="E798" s="7">
        <v>3225</v>
      </c>
      <c r="F798" s="6">
        <v>3195</v>
      </c>
      <c r="G798" s="6">
        <v>3165</v>
      </c>
      <c r="H798" s="6">
        <v>3135</v>
      </c>
      <c r="I798" s="6">
        <v>3000</v>
      </c>
      <c r="J798" s="6">
        <v>3000</v>
      </c>
      <c r="K798" s="6">
        <v>0</v>
      </c>
      <c r="L798" s="6">
        <v>6000</v>
      </c>
      <c r="M798" s="9" t="s">
        <v>177</v>
      </c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</row>
    <row r="799" spans="1:232" s="4" customFormat="1" ht="18" customHeight="1" x14ac:dyDescent="0.25">
      <c r="A799" s="8">
        <v>43458</v>
      </c>
      <c r="B799" s="6" t="s">
        <v>16</v>
      </c>
      <c r="C799" s="6">
        <v>100</v>
      </c>
      <c r="D799" s="6" t="s">
        <v>18</v>
      </c>
      <c r="E799" s="7">
        <v>31360</v>
      </c>
      <c r="F799" s="6">
        <v>31300</v>
      </c>
      <c r="G799" s="6">
        <v>31240</v>
      </c>
      <c r="H799" s="6">
        <v>31180</v>
      </c>
      <c r="I799" s="6">
        <v>3000</v>
      </c>
      <c r="J799" s="6">
        <v>3000</v>
      </c>
      <c r="K799" s="6">
        <v>3000</v>
      </c>
      <c r="L799" s="6">
        <v>9000</v>
      </c>
      <c r="M799" s="9" t="s">
        <v>174</v>
      </c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</row>
    <row r="800" spans="1:232" s="4" customFormat="1" ht="18" customHeight="1" x14ac:dyDescent="0.25">
      <c r="A800" s="8">
        <v>43455</v>
      </c>
      <c r="B800" s="6" t="s">
        <v>35</v>
      </c>
      <c r="C800" s="6">
        <v>1250</v>
      </c>
      <c r="D800" s="6" t="s">
        <v>21</v>
      </c>
      <c r="E800" s="7">
        <v>258</v>
      </c>
      <c r="F800" s="6">
        <v>262</v>
      </c>
      <c r="G800" s="6">
        <v>266</v>
      </c>
      <c r="H800" s="6">
        <v>270</v>
      </c>
      <c r="I800" s="6">
        <v>5000</v>
      </c>
      <c r="J800" s="6">
        <v>5000</v>
      </c>
      <c r="K800" s="6">
        <v>0</v>
      </c>
      <c r="L800" s="6">
        <v>10000</v>
      </c>
      <c r="M800" s="9" t="s">
        <v>177</v>
      </c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</row>
    <row r="801" spans="1:232" s="4" customFormat="1" ht="18" customHeight="1" x14ac:dyDescent="0.25">
      <c r="A801" s="8">
        <v>43455</v>
      </c>
      <c r="B801" s="6" t="s">
        <v>17</v>
      </c>
      <c r="C801" s="6">
        <v>100</v>
      </c>
      <c r="D801" s="6" t="s">
        <v>21</v>
      </c>
      <c r="E801" s="7">
        <v>3280</v>
      </c>
      <c r="F801" s="6">
        <v>3300</v>
      </c>
      <c r="G801" s="6">
        <v>3330</v>
      </c>
      <c r="H801" s="6">
        <v>3360</v>
      </c>
      <c r="I801" s="6">
        <v>2000</v>
      </c>
      <c r="J801" s="6">
        <v>2000</v>
      </c>
      <c r="K801" s="6">
        <v>2000</v>
      </c>
      <c r="L801" s="6">
        <v>6000</v>
      </c>
      <c r="M801" s="9" t="s">
        <v>174</v>
      </c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</row>
    <row r="802" spans="1:232" s="4" customFormat="1" ht="18" customHeight="1" x14ac:dyDescent="0.25">
      <c r="A802" s="8">
        <v>43455</v>
      </c>
      <c r="B802" s="6" t="s">
        <v>166</v>
      </c>
      <c r="C802" s="6">
        <v>30</v>
      </c>
      <c r="D802" s="6" t="s">
        <v>21</v>
      </c>
      <c r="E802" s="7">
        <v>37550</v>
      </c>
      <c r="F802" s="6">
        <v>37750</v>
      </c>
      <c r="G802" s="6">
        <v>37950</v>
      </c>
      <c r="H802" s="6">
        <v>0</v>
      </c>
      <c r="I802" s="6">
        <v>0</v>
      </c>
      <c r="J802" s="6">
        <v>0</v>
      </c>
      <c r="K802" s="6">
        <v>0</v>
      </c>
      <c r="L802" s="6" t="s">
        <v>34</v>
      </c>
      <c r="M802" s="9" t="s">
        <v>173</v>
      </c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</row>
    <row r="803" spans="1:232" s="4" customFormat="1" ht="18" customHeight="1" x14ac:dyDescent="0.25">
      <c r="A803" s="8">
        <v>43455</v>
      </c>
      <c r="B803" s="6" t="s">
        <v>16</v>
      </c>
      <c r="C803" s="6">
        <v>100</v>
      </c>
      <c r="D803" s="6" t="s">
        <v>21</v>
      </c>
      <c r="E803" s="7">
        <v>31250</v>
      </c>
      <c r="F803" s="6">
        <v>31310</v>
      </c>
      <c r="G803" s="6">
        <v>31430</v>
      </c>
      <c r="H803" s="6">
        <v>0</v>
      </c>
      <c r="I803" s="6">
        <v>6000</v>
      </c>
      <c r="J803" s="6">
        <v>6000</v>
      </c>
      <c r="K803" s="6">
        <v>0</v>
      </c>
      <c r="L803" s="6">
        <v>12000</v>
      </c>
      <c r="M803" s="9" t="s">
        <v>177</v>
      </c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</row>
    <row r="804" spans="1:232" s="4" customFormat="1" ht="18" customHeight="1" x14ac:dyDescent="0.25">
      <c r="A804" s="8">
        <v>43455</v>
      </c>
      <c r="B804" s="6" t="s">
        <v>165</v>
      </c>
      <c r="C804" s="6">
        <v>5000</v>
      </c>
      <c r="D804" s="6" t="s">
        <v>21</v>
      </c>
      <c r="E804" s="7">
        <v>181</v>
      </c>
      <c r="F804" s="6">
        <v>183</v>
      </c>
      <c r="G804" s="6">
        <v>185</v>
      </c>
      <c r="H804" s="6">
        <v>0</v>
      </c>
      <c r="I804" s="6">
        <v>0</v>
      </c>
      <c r="J804" s="6">
        <v>0</v>
      </c>
      <c r="K804" s="6">
        <v>0</v>
      </c>
      <c r="L804" s="6">
        <v>-12500</v>
      </c>
      <c r="M804" s="9" t="s">
        <v>176</v>
      </c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</row>
    <row r="805" spans="1:232" s="4" customFormat="1" ht="18" customHeight="1" x14ac:dyDescent="0.25">
      <c r="A805" s="8">
        <v>43454</v>
      </c>
      <c r="B805" s="6" t="s">
        <v>22</v>
      </c>
      <c r="C805" s="6">
        <v>5000</v>
      </c>
      <c r="D805" s="6" t="s">
        <v>18</v>
      </c>
      <c r="E805" s="7">
        <v>180</v>
      </c>
      <c r="F805" s="6">
        <v>179</v>
      </c>
      <c r="G805" s="6">
        <v>178</v>
      </c>
      <c r="H805" s="6">
        <v>0</v>
      </c>
      <c r="I805" s="6">
        <v>5000</v>
      </c>
      <c r="J805" s="6">
        <v>2500</v>
      </c>
      <c r="K805" s="6">
        <v>0</v>
      </c>
      <c r="L805" s="6">
        <v>7500</v>
      </c>
      <c r="M805" s="9" t="s">
        <v>177</v>
      </c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</row>
    <row r="806" spans="1:232" s="4" customFormat="1" ht="18" customHeight="1" x14ac:dyDescent="0.25">
      <c r="A806" s="8">
        <v>43454</v>
      </c>
      <c r="B806" s="6" t="s">
        <v>17</v>
      </c>
      <c r="C806" s="6">
        <v>100</v>
      </c>
      <c r="D806" s="6" t="s">
        <v>18</v>
      </c>
      <c r="E806" s="7">
        <v>3240</v>
      </c>
      <c r="F806" s="6">
        <v>3210</v>
      </c>
      <c r="G806" s="6">
        <v>3180</v>
      </c>
      <c r="H806" s="6">
        <v>3150</v>
      </c>
      <c r="I806" s="6">
        <v>3000</v>
      </c>
      <c r="J806" s="6">
        <v>0</v>
      </c>
      <c r="K806" s="6">
        <v>0</v>
      </c>
      <c r="L806" s="6">
        <v>3000</v>
      </c>
      <c r="M806" s="9" t="s">
        <v>175</v>
      </c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</row>
    <row r="807" spans="1:232" s="4" customFormat="1" ht="18" customHeight="1" x14ac:dyDescent="0.25">
      <c r="A807" s="8">
        <v>43454</v>
      </c>
      <c r="B807" s="6" t="s">
        <v>16</v>
      </c>
      <c r="C807" s="6">
        <v>100</v>
      </c>
      <c r="D807" s="6" t="s">
        <v>18</v>
      </c>
      <c r="E807" s="7">
        <v>31040</v>
      </c>
      <c r="F807" s="6">
        <v>30980</v>
      </c>
      <c r="G807" s="6">
        <v>30920</v>
      </c>
      <c r="H807" s="6">
        <v>30</v>
      </c>
      <c r="I807" s="6">
        <v>0</v>
      </c>
      <c r="J807" s="6">
        <v>0</v>
      </c>
      <c r="K807" s="6">
        <v>0</v>
      </c>
      <c r="L807" s="6">
        <v>-10000</v>
      </c>
      <c r="M807" s="9" t="s">
        <v>176</v>
      </c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</row>
    <row r="808" spans="1:232" s="4" customFormat="1" ht="18" customHeight="1" x14ac:dyDescent="0.25">
      <c r="A808" s="8">
        <v>43453</v>
      </c>
      <c r="B808" s="6" t="s">
        <v>164</v>
      </c>
      <c r="C808" s="6">
        <v>1250</v>
      </c>
      <c r="D808" s="6" t="s">
        <v>21</v>
      </c>
      <c r="E808" s="7">
        <v>273</v>
      </c>
      <c r="F808" s="6">
        <v>276</v>
      </c>
      <c r="G808" s="6">
        <v>280</v>
      </c>
      <c r="H808" s="6">
        <v>0</v>
      </c>
      <c r="I808" s="6">
        <v>0</v>
      </c>
      <c r="J808" s="6">
        <v>0</v>
      </c>
      <c r="K808" s="6">
        <v>0</v>
      </c>
      <c r="L808" s="6" t="s">
        <v>34</v>
      </c>
      <c r="M808" s="9" t="s">
        <v>173</v>
      </c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</row>
    <row r="809" spans="1:232" s="4" customFormat="1" ht="18" customHeight="1" x14ac:dyDescent="0.25">
      <c r="A809" s="8">
        <v>43453</v>
      </c>
      <c r="B809" s="6" t="s">
        <v>22</v>
      </c>
      <c r="C809" s="6">
        <v>5000</v>
      </c>
      <c r="D809" s="6" t="s">
        <v>18</v>
      </c>
      <c r="E809" s="7">
        <v>179</v>
      </c>
      <c r="F809" s="6">
        <v>178</v>
      </c>
      <c r="G809" s="6">
        <v>177</v>
      </c>
      <c r="H809" s="6">
        <v>0</v>
      </c>
      <c r="I809" s="6">
        <v>0</v>
      </c>
      <c r="J809" s="6">
        <v>0</v>
      </c>
      <c r="K809" s="6">
        <v>0</v>
      </c>
      <c r="L809" s="6" t="s">
        <v>34</v>
      </c>
      <c r="M809" s="9" t="s">
        <v>173</v>
      </c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</row>
    <row r="810" spans="1:232" s="4" customFormat="1" ht="18" customHeight="1" x14ac:dyDescent="0.25">
      <c r="A810" s="8">
        <v>43452</v>
      </c>
      <c r="B810" s="6" t="s">
        <v>163</v>
      </c>
      <c r="C810" s="6">
        <v>1250</v>
      </c>
      <c r="D810" s="6" t="s">
        <v>18</v>
      </c>
      <c r="E810" s="7">
        <v>254</v>
      </c>
      <c r="F810" s="6">
        <v>250</v>
      </c>
      <c r="G810" s="6">
        <v>245</v>
      </c>
      <c r="H810" s="6">
        <v>0</v>
      </c>
      <c r="I810" s="6">
        <v>0</v>
      </c>
      <c r="J810" s="6">
        <v>0</v>
      </c>
      <c r="K810" s="6">
        <v>0</v>
      </c>
      <c r="L810" s="6">
        <v>-11250</v>
      </c>
      <c r="M810" s="9" t="s">
        <v>176</v>
      </c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</row>
    <row r="811" spans="1:232" s="4" customFormat="1" ht="18" customHeight="1" x14ac:dyDescent="0.25">
      <c r="A811" s="8">
        <v>43452</v>
      </c>
      <c r="B811" s="6" t="s">
        <v>162</v>
      </c>
      <c r="C811" s="6">
        <v>100</v>
      </c>
      <c r="D811" s="6" t="s">
        <v>21</v>
      </c>
      <c r="E811" s="7">
        <v>3440</v>
      </c>
      <c r="F811" s="6">
        <v>3500</v>
      </c>
      <c r="G811" s="6">
        <v>3560</v>
      </c>
      <c r="H811" s="6">
        <v>0</v>
      </c>
      <c r="I811" s="6">
        <v>6000</v>
      </c>
      <c r="J811" s="6">
        <v>0</v>
      </c>
      <c r="K811" s="6">
        <v>0</v>
      </c>
      <c r="L811" s="6">
        <v>6000</v>
      </c>
      <c r="M811" s="9" t="s">
        <v>175</v>
      </c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</row>
    <row r="812" spans="1:232" s="4" customFormat="1" ht="18" customHeight="1" x14ac:dyDescent="0.25">
      <c r="A812" s="8">
        <v>43452</v>
      </c>
      <c r="B812" s="6" t="s">
        <v>22</v>
      </c>
      <c r="C812" s="6">
        <v>5000</v>
      </c>
      <c r="D812" s="6" t="s">
        <v>18</v>
      </c>
      <c r="E812" s="7">
        <v>182.6</v>
      </c>
      <c r="F812" s="6">
        <v>181.6</v>
      </c>
      <c r="G812" s="6">
        <v>180.6</v>
      </c>
      <c r="H812" s="6">
        <v>0</v>
      </c>
      <c r="I812" s="6">
        <v>0</v>
      </c>
      <c r="J812" s="6">
        <v>0</v>
      </c>
      <c r="K812" s="6">
        <v>0</v>
      </c>
      <c r="L812" s="6">
        <v>-5000</v>
      </c>
      <c r="M812" s="9" t="s">
        <v>176</v>
      </c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</row>
    <row r="813" spans="1:232" s="4" customFormat="1" ht="18" customHeight="1" x14ac:dyDescent="0.25">
      <c r="A813" s="8">
        <v>43452</v>
      </c>
      <c r="B813" s="6" t="s">
        <v>17</v>
      </c>
      <c r="C813" s="6">
        <v>100</v>
      </c>
      <c r="D813" s="6" t="s">
        <v>21</v>
      </c>
      <c r="E813" s="7">
        <v>3480</v>
      </c>
      <c r="F813" s="6">
        <v>3510</v>
      </c>
      <c r="G813" s="6">
        <v>3540</v>
      </c>
      <c r="H813" s="6">
        <v>3580</v>
      </c>
      <c r="I813" s="6">
        <v>0</v>
      </c>
      <c r="J813" s="6">
        <v>0</v>
      </c>
      <c r="K813" s="6">
        <v>0</v>
      </c>
      <c r="L813" s="6">
        <v>0</v>
      </c>
      <c r="M813" s="9" t="s">
        <v>178</v>
      </c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</row>
    <row r="814" spans="1:232" s="4" customFormat="1" ht="18" customHeight="1" x14ac:dyDescent="0.25">
      <c r="A814" s="8">
        <v>43452</v>
      </c>
      <c r="B814" s="6" t="s">
        <v>35</v>
      </c>
      <c r="C814" s="6">
        <v>1250</v>
      </c>
      <c r="D814" s="6" t="s">
        <v>18</v>
      </c>
      <c r="E814" s="7">
        <v>256</v>
      </c>
      <c r="F814" s="6">
        <v>248</v>
      </c>
      <c r="G814" s="6">
        <v>240</v>
      </c>
      <c r="H814" s="6">
        <v>0</v>
      </c>
      <c r="I814" s="6">
        <v>10000</v>
      </c>
      <c r="J814" s="6">
        <v>0</v>
      </c>
      <c r="K814" s="6">
        <v>0</v>
      </c>
      <c r="L814" s="6">
        <v>10000</v>
      </c>
      <c r="M814" s="9" t="s">
        <v>175</v>
      </c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</row>
    <row r="815" spans="1:232" s="4" customFormat="1" ht="18" customHeight="1" x14ac:dyDescent="0.25">
      <c r="A815" s="8">
        <v>43451</v>
      </c>
      <c r="B815" s="6" t="s">
        <v>16</v>
      </c>
      <c r="C815" s="6">
        <v>100</v>
      </c>
      <c r="D815" s="6" t="s">
        <v>21</v>
      </c>
      <c r="E815" s="7">
        <v>31440</v>
      </c>
      <c r="F815" s="6">
        <v>31500</v>
      </c>
      <c r="G815" s="6">
        <v>31580</v>
      </c>
      <c r="H815" s="6">
        <v>31680</v>
      </c>
      <c r="I815" s="6">
        <v>6000</v>
      </c>
      <c r="J815" s="6">
        <v>0</v>
      </c>
      <c r="K815" s="6">
        <v>0</v>
      </c>
      <c r="L815" s="6">
        <v>6000</v>
      </c>
      <c r="M815" s="9" t="s">
        <v>175</v>
      </c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</row>
    <row r="816" spans="1:232" s="4" customFormat="1" ht="18" customHeight="1" x14ac:dyDescent="0.25">
      <c r="A816" s="8">
        <v>43451</v>
      </c>
      <c r="B816" s="6" t="s">
        <v>17</v>
      </c>
      <c r="C816" s="6">
        <v>100</v>
      </c>
      <c r="D816" s="6" t="s">
        <v>21</v>
      </c>
      <c r="E816" s="7">
        <v>3680</v>
      </c>
      <c r="F816" s="6">
        <v>3710</v>
      </c>
      <c r="G816" s="6">
        <v>3740</v>
      </c>
      <c r="H816" s="6">
        <v>3780</v>
      </c>
      <c r="I816" s="6">
        <v>3000</v>
      </c>
      <c r="J816" s="6">
        <v>0</v>
      </c>
      <c r="K816" s="6">
        <v>0</v>
      </c>
      <c r="L816" s="6">
        <v>3000</v>
      </c>
      <c r="M816" s="9" t="s">
        <v>175</v>
      </c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</row>
    <row r="817" spans="1:232" s="4" customFormat="1" ht="18" customHeight="1" x14ac:dyDescent="0.25">
      <c r="A817" s="8">
        <v>43451</v>
      </c>
      <c r="B817" s="6" t="s">
        <v>22</v>
      </c>
      <c r="C817" s="6">
        <v>5000</v>
      </c>
      <c r="D817" s="6" t="s">
        <v>18</v>
      </c>
      <c r="E817" s="7">
        <v>183.7</v>
      </c>
      <c r="F817" s="6">
        <v>183</v>
      </c>
      <c r="G817" s="6">
        <v>182.1</v>
      </c>
      <c r="H817" s="6">
        <v>0</v>
      </c>
      <c r="I817" s="6">
        <v>0</v>
      </c>
      <c r="J817" s="6">
        <v>0</v>
      </c>
      <c r="K817" s="6">
        <v>0</v>
      </c>
      <c r="L817" s="6">
        <v>-3500</v>
      </c>
      <c r="M817" s="9" t="s">
        <v>176</v>
      </c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</row>
    <row r="818" spans="1:232" s="4" customFormat="1" ht="18" customHeight="1" x14ac:dyDescent="0.25">
      <c r="A818" s="8">
        <v>43451</v>
      </c>
      <c r="B818" s="6" t="s">
        <v>35</v>
      </c>
      <c r="C818" s="6">
        <v>1250</v>
      </c>
      <c r="D818" s="6" t="s">
        <v>21</v>
      </c>
      <c r="E818" s="7">
        <v>265</v>
      </c>
      <c r="F818" s="6">
        <v>268</v>
      </c>
      <c r="G818" s="6">
        <v>274</v>
      </c>
      <c r="H818" s="6">
        <v>0</v>
      </c>
      <c r="I818" s="6">
        <v>3750</v>
      </c>
      <c r="J818" s="6">
        <v>7500</v>
      </c>
      <c r="K818" s="6">
        <v>0</v>
      </c>
      <c r="L818" s="6">
        <v>11250</v>
      </c>
      <c r="M818" s="9" t="s">
        <v>177</v>
      </c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</row>
    <row r="819" spans="1:232" s="4" customFormat="1" ht="18" customHeight="1" x14ac:dyDescent="0.25">
      <c r="A819" s="8">
        <v>43448</v>
      </c>
      <c r="B819" s="6" t="s">
        <v>22</v>
      </c>
      <c r="C819" s="6">
        <v>5000</v>
      </c>
      <c r="D819" s="6" t="s">
        <v>21</v>
      </c>
      <c r="E819" s="7">
        <v>185.5</v>
      </c>
      <c r="F819" s="6">
        <v>186.5</v>
      </c>
      <c r="G819" s="6">
        <v>188</v>
      </c>
      <c r="H819" s="6">
        <v>0</v>
      </c>
      <c r="I819" s="6">
        <v>0</v>
      </c>
      <c r="J819" s="6">
        <v>0</v>
      </c>
      <c r="K819" s="6">
        <v>0</v>
      </c>
      <c r="L819" s="6">
        <v>-7500</v>
      </c>
      <c r="M819" s="9" t="s">
        <v>176</v>
      </c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</row>
    <row r="820" spans="1:232" s="4" customFormat="1" ht="18" customHeight="1" x14ac:dyDescent="0.25">
      <c r="A820" s="8">
        <v>43448</v>
      </c>
      <c r="B820" s="6" t="s">
        <v>35</v>
      </c>
      <c r="C820" s="6">
        <v>1250</v>
      </c>
      <c r="D820" s="6" t="s">
        <v>21</v>
      </c>
      <c r="E820" s="7">
        <v>290</v>
      </c>
      <c r="F820" s="6">
        <v>298</v>
      </c>
      <c r="G820" s="6">
        <v>308</v>
      </c>
      <c r="H820" s="6">
        <v>0</v>
      </c>
      <c r="I820" s="6">
        <v>0</v>
      </c>
      <c r="J820" s="6">
        <v>0</v>
      </c>
      <c r="K820" s="6">
        <v>0</v>
      </c>
      <c r="L820" s="6">
        <v>-6250</v>
      </c>
      <c r="M820" s="9" t="s">
        <v>176</v>
      </c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</row>
    <row r="821" spans="1:232" s="4" customFormat="1" ht="18" customHeight="1" x14ac:dyDescent="0.25">
      <c r="A821" s="8">
        <v>43447</v>
      </c>
      <c r="B821" s="6" t="s">
        <v>17</v>
      </c>
      <c r="C821" s="6">
        <v>100</v>
      </c>
      <c r="D821" s="6" t="s">
        <v>21</v>
      </c>
      <c r="E821" s="7">
        <v>3630</v>
      </c>
      <c r="F821" s="6">
        <v>3660</v>
      </c>
      <c r="G821" s="6">
        <v>3690</v>
      </c>
      <c r="H821" s="6">
        <v>3820</v>
      </c>
      <c r="I821" s="6">
        <v>0</v>
      </c>
      <c r="J821" s="6">
        <v>0</v>
      </c>
      <c r="K821" s="6">
        <v>0</v>
      </c>
      <c r="L821" s="6">
        <v>0</v>
      </c>
      <c r="M821" s="9" t="s">
        <v>178</v>
      </c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</row>
    <row r="822" spans="1:232" s="4" customFormat="1" ht="18" customHeight="1" x14ac:dyDescent="0.25">
      <c r="A822" s="8">
        <v>43447</v>
      </c>
      <c r="B822" s="6" t="s">
        <v>35</v>
      </c>
      <c r="C822" s="6">
        <v>1250</v>
      </c>
      <c r="D822" s="6" t="s">
        <v>21</v>
      </c>
      <c r="E822" s="7">
        <v>290</v>
      </c>
      <c r="F822" s="6">
        <v>305</v>
      </c>
      <c r="G822" s="6">
        <v>320</v>
      </c>
      <c r="H822" s="6">
        <v>0</v>
      </c>
      <c r="I822" s="6">
        <v>18750</v>
      </c>
      <c r="J822" s="6">
        <v>0</v>
      </c>
      <c r="K822" s="6">
        <v>0</v>
      </c>
      <c r="L822" s="6">
        <v>18750</v>
      </c>
      <c r="M822" s="9" t="s">
        <v>175</v>
      </c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</row>
    <row r="823" spans="1:232" s="4" customFormat="1" ht="18" customHeight="1" x14ac:dyDescent="0.25">
      <c r="A823" s="8">
        <v>43447</v>
      </c>
      <c r="B823" s="6" t="s">
        <v>16</v>
      </c>
      <c r="C823" s="6">
        <v>100</v>
      </c>
      <c r="D823" s="6" t="s">
        <v>21</v>
      </c>
      <c r="E823" s="7">
        <v>31700</v>
      </c>
      <c r="F823" s="6">
        <v>31780</v>
      </c>
      <c r="G823" s="6">
        <v>31880</v>
      </c>
      <c r="H823" s="6">
        <v>31980</v>
      </c>
      <c r="I823" s="6">
        <v>0</v>
      </c>
      <c r="J823" s="6">
        <v>0</v>
      </c>
      <c r="K823" s="6">
        <v>0</v>
      </c>
      <c r="L823" s="6" t="s">
        <v>34</v>
      </c>
      <c r="M823" s="9" t="s">
        <v>173</v>
      </c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</row>
    <row r="824" spans="1:232" s="4" customFormat="1" ht="18" customHeight="1" x14ac:dyDescent="0.25">
      <c r="A824" s="8">
        <v>43447</v>
      </c>
      <c r="B824" s="6" t="s">
        <v>22</v>
      </c>
      <c r="C824" s="6">
        <v>5000</v>
      </c>
      <c r="D824" s="6" t="s">
        <v>18</v>
      </c>
      <c r="E824" s="7">
        <v>188</v>
      </c>
      <c r="F824" s="6">
        <v>187</v>
      </c>
      <c r="G824" s="6">
        <v>186</v>
      </c>
      <c r="H824" s="6">
        <v>0</v>
      </c>
      <c r="I824" s="6">
        <v>5000</v>
      </c>
      <c r="J824" s="6">
        <v>5000</v>
      </c>
      <c r="K824" s="6">
        <v>0</v>
      </c>
      <c r="L824" s="6">
        <v>10000</v>
      </c>
      <c r="M824" s="9" t="s">
        <v>177</v>
      </c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</row>
    <row r="825" spans="1:232" s="4" customFormat="1" ht="18" customHeight="1" x14ac:dyDescent="0.25">
      <c r="A825" s="8">
        <v>43446</v>
      </c>
      <c r="B825" s="6" t="s">
        <v>16</v>
      </c>
      <c r="C825" s="6">
        <v>100</v>
      </c>
      <c r="D825" s="6" t="s">
        <v>21</v>
      </c>
      <c r="E825" s="7">
        <v>31820</v>
      </c>
      <c r="F825" s="6">
        <v>31900</v>
      </c>
      <c r="G825" s="6">
        <v>31980</v>
      </c>
      <c r="H825" s="6">
        <v>32080</v>
      </c>
      <c r="I825" s="6">
        <v>0</v>
      </c>
      <c r="J825" s="6">
        <v>0</v>
      </c>
      <c r="K825" s="6">
        <v>0</v>
      </c>
      <c r="L825" s="6">
        <v>-12000</v>
      </c>
      <c r="M825" s="9" t="s">
        <v>176</v>
      </c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</row>
    <row r="826" spans="1:232" s="4" customFormat="1" ht="18" customHeight="1" x14ac:dyDescent="0.25">
      <c r="A826" s="8">
        <v>43446</v>
      </c>
      <c r="B826" s="6" t="s">
        <v>35</v>
      </c>
      <c r="C826" s="6">
        <v>1250</v>
      </c>
      <c r="D826" s="6" t="s">
        <v>18</v>
      </c>
      <c r="E826" s="7">
        <v>312.5</v>
      </c>
      <c r="F826" s="6">
        <v>309.5</v>
      </c>
      <c r="G826" s="6">
        <v>305</v>
      </c>
      <c r="H826" s="6">
        <v>0</v>
      </c>
      <c r="I826" s="6">
        <v>3750</v>
      </c>
      <c r="J826" s="6">
        <v>0</v>
      </c>
      <c r="K826" s="6">
        <v>0</v>
      </c>
      <c r="L826" s="6">
        <v>3750</v>
      </c>
      <c r="M826" s="9" t="s">
        <v>175</v>
      </c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</row>
    <row r="827" spans="1:232" s="4" customFormat="1" ht="18" customHeight="1" x14ac:dyDescent="0.25">
      <c r="A827" s="8">
        <v>43446</v>
      </c>
      <c r="B827" s="6" t="s">
        <v>22</v>
      </c>
      <c r="C827" s="6">
        <v>5000</v>
      </c>
      <c r="D827" s="6" t="s">
        <v>21</v>
      </c>
      <c r="E827" s="7">
        <v>190</v>
      </c>
      <c r="F827" s="6">
        <v>191</v>
      </c>
      <c r="G827" s="6">
        <v>192</v>
      </c>
      <c r="H827" s="6">
        <v>0</v>
      </c>
      <c r="I827" s="6">
        <v>5000</v>
      </c>
      <c r="J827" s="6">
        <v>0</v>
      </c>
      <c r="K827" s="6">
        <v>0</v>
      </c>
      <c r="L827" s="6">
        <v>5000</v>
      </c>
      <c r="M827" s="9" t="s">
        <v>175</v>
      </c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</row>
    <row r="828" spans="1:232" s="4" customFormat="1" ht="18" customHeight="1" x14ac:dyDescent="0.25">
      <c r="A828" s="8">
        <v>43445</v>
      </c>
      <c r="B828" s="6" t="s">
        <v>17</v>
      </c>
      <c r="C828" s="6">
        <v>100</v>
      </c>
      <c r="D828" s="6" t="s">
        <v>21</v>
      </c>
      <c r="E828" s="7">
        <v>3680</v>
      </c>
      <c r="F828" s="6">
        <v>3710</v>
      </c>
      <c r="G828" s="6">
        <v>3740</v>
      </c>
      <c r="H828" s="6">
        <v>3770</v>
      </c>
      <c r="I828" s="6">
        <v>3000</v>
      </c>
      <c r="J828" s="6">
        <v>0</v>
      </c>
      <c r="K828" s="6">
        <v>0</v>
      </c>
      <c r="L828" s="6">
        <v>3000</v>
      </c>
      <c r="M828" s="9" t="s">
        <v>175</v>
      </c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</row>
    <row r="829" spans="1:232" s="4" customFormat="1" ht="18" customHeight="1" x14ac:dyDescent="0.25">
      <c r="A829" s="8">
        <v>43445</v>
      </c>
      <c r="B829" s="6" t="s">
        <v>16</v>
      </c>
      <c r="C829" s="6">
        <v>100</v>
      </c>
      <c r="D829" s="6" t="s">
        <v>18</v>
      </c>
      <c r="E829" s="7">
        <v>31800</v>
      </c>
      <c r="F829" s="6">
        <v>31740</v>
      </c>
      <c r="G829" s="6">
        <v>31680</v>
      </c>
      <c r="H829" s="6" t="s">
        <v>161</v>
      </c>
      <c r="I829" s="6">
        <v>6000</v>
      </c>
      <c r="J829" s="6">
        <v>0</v>
      </c>
      <c r="K829" s="6">
        <v>0</v>
      </c>
      <c r="L829" s="6">
        <v>6000</v>
      </c>
      <c r="M829" s="9" t="s">
        <v>175</v>
      </c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</row>
    <row r="830" spans="1:232" s="4" customFormat="1" ht="18" customHeight="1" x14ac:dyDescent="0.25">
      <c r="A830" s="8">
        <v>43445</v>
      </c>
      <c r="B830" s="6" t="s">
        <v>22</v>
      </c>
      <c r="C830" s="6">
        <v>5000</v>
      </c>
      <c r="D830" s="6" t="s">
        <v>18</v>
      </c>
      <c r="E830" s="7">
        <v>189</v>
      </c>
      <c r="F830" s="6">
        <v>188.4</v>
      </c>
      <c r="G830" s="6">
        <v>187.7</v>
      </c>
      <c r="H830" s="6" t="s">
        <v>161</v>
      </c>
      <c r="I830" s="6">
        <v>3000</v>
      </c>
      <c r="J830" s="6">
        <v>0</v>
      </c>
      <c r="K830" s="6">
        <v>0</v>
      </c>
      <c r="L830" s="6">
        <v>3000</v>
      </c>
      <c r="M830" s="9" t="s">
        <v>175</v>
      </c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</row>
    <row r="831" spans="1:232" s="4" customFormat="1" ht="18" customHeight="1" x14ac:dyDescent="0.25">
      <c r="A831" s="8">
        <v>43445</v>
      </c>
      <c r="B831" s="6" t="s">
        <v>35</v>
      </c>
      <c r="C831" s="6">
        <v>1250</v>
      </c>
      <c r="D831" s="6" t="s">
        <v>21</v>
      </c>
      <c r="E831" s="7">
        <v>327</v>
      </c>
      <c r="F831" s="6">
        <v>330</v>
      </c>
      <c r="G831" s="6">
        <v>333</v>
      </c>
      <c r="H831" s="6">
        <v>0</v>
      </c>
      <c r="I831" s="6">
        <v>3750</v>
      </c>
      <c r="J831" s="6">
        <v>0</v>
      </c>
      <c r="K831" s="6">
        <v>0</v>
      </c>
      <c r="L831" s="6">
        <v>3750</v>
      </c>
      <c r="M831" s="9" t="s">
        <v>175</v>
      </c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</row>
    <row r="832" spans="1:232" s="4" customFormat="1" ht="18" customHeight="1" x14ac:dyDescent="0.25">
      <c r="A832" s="8">
        <v>43444</v>
      </c>
      <c r="B832" s="6" t="s">
        <v>22</v>
      </c>
      <c r="C832" s="6">
        <v>5000</v>
      </c>
      <c r="D832" s="6" t="s">
        <v>21</v>
      </c>
      <c r="E832" s="7">
        <v>187.5</v>
      </c>
      <c r="F832" s="6">
        <v>188</v>
      </c>
      <c r="G832" s="6">
        <v>189</v>
      </c>
      <c r="H832" s="6">
        <v>0</v>
      </c>
      <c r="I832" s="6">
        <v>2500</v>
      </c>
      <c r="J832" s="6">
        <v>2500</v>
      </c>
      <c r="K832" s="6">
        <v>2500</v>
      </c>
      <c r="L832" s="6">
        <v>7500</v>
      </c>
      <c r="M832" s="9" t="s">
        <v>174</v>
      </c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</row>
    <row r="833" spans="1:232" s="4" customFormat="1" ht="18" customHeight="1" x14ac:dyDescent="0.25">
      <c r="A833" s="8">
        <v>43444</v>
      </c>
      <c r="B833" s="6" t="s">
        <v>17</v>
      </c>
      <c r="C833" s="6">
        <v>100</v>
      </c>
      <c r="D833" s="6" t="s">
        <v>21</v>
      </c>
      <c r="E833" s="7">
        <v>3750</v>
      </c>
      <c r="F833" s="6">
        <v>3780</v>
      </c>
      <c r="G833" s="6">
        <v>3810</v>
      </c>
      <c r="H833" s="6">
        <v>3840</v>
      </c>
      <c r="I833" s="6">
        <v>0</v>
      </c>
      <c r="J833" s="6">
        <v>0</v>
      </c>
      <c r="K833" s="6">
        <v>0</v>
      </c>
      <c r="L833" s="6">
        <v>0</v>
      </c>
      <c r="M833" s="9" t="s">
        <v>178</v>
      </c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</row>
    <row r="834" spans="1:232" s="4" customFormat="1" ht="18" customHeight="1" x14ac:dyDescent="0.25">
      <c r="A834" s="8">
        <v>43444</v>
      </c>
      <c r="B834" s="6" t="s">
        <v>35</v>
      </c>
      <c r="C834" s="6">
        <v>1250</v>
      </c>
      <c r="D834" s="6" t="s">
        <v>18</v>
      </c>
      <c r="E834" s="7">
        <v>330</v>
      </c>
      <c r="F834" s="6">
        <v>320</v>
      </c>
      <c r="G834" s="6">
        <v>305</v>
      </c>
      <c r="H834" s="6">
        <v>0</v>
      </c>
      <c r="I834" s="6">
        <v>12500</v>
      </c>
      <c r="J834" s="6">
        <v>0</v>
      </c>
      <c r="K834" s="6">
        <v>0</v>
      </c>
      <c r="L834" s="6">
        <v>12500</v>
      </c>
      <c r="M834" s="9" t="s">
        <v>175</v>
      </c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</row>
    <row r="835" spans="1:232" s="4" customFormat="1" ht="18" customHeight="1" x14ac:dyDescent="0.25">
      <c r="A835" s="8">
        <v>43441</v>
      </c>
      <c r="B835" s="6" t="s">
        <v>17</v>
      </c>
      <c r="C835" s="6">
        <v>100</v>
      </c>
      <c r="D835" s="6" t="s">
        <v>21</v>
      </c>
      <c r="E835" s="7">
        <v>3610</v>
      </c>
      <c r="F835" s="6">
        <v>3640</v>
      </c>
      <c r="G835" s="6">
        <v>3670</v>
      </c>
      <c r="H835" s="6">
        <v>3700</v>
      </c>
      <c r="I835" s="6">
        <v>3000</v>
      </c>
      <c r="J835" s="6">
        <v>0</v>
      </c>
      <c r="K835" s="6">
        <v>0</v>
      </c>
      <c r="L835" s="6">
        <v>3000</v>
      </c>
      <c r="M835" s="9" t="s">
        <v>175</v>
      </c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</row>
    <row r="836" spans="1:232" s="4" customFormat="1" ht="18" customHeight="1" x14ac:dyDescent="0.25">
      <c r="A836" s="8">
        <v>43441</v>
      </c>
      <c r="B836" s="6" t="s">
        <v>22</v>
      </c>
      <c r="C836" s="6">
        <v>5000</v>
      </c>
      <c r="D836" s="6" t="s">
        <v>21</v>
      </c>
      <c r="E836" s="7">
        <v>189</v>
      </c>
      <c r="F836" s="6">
        <v>190</v>
      </c>
      <c r="G836" s="6">
        <v>191</v>
      </c>
      <c r="H836" s="6">
        <v>0</v>
      </c>
      <c r="I836" s="6">
        <v>5000</v>
      </c>
      <c r="J836" s="6">
        <v>0</v>
      </c>
      <c r="K836" s="6">
        <v>0</v>
      </c>
      <c r="L836" s="6">
        <v>5000</v>
      </c>
      <c r="M836" s="9" t="s">
        <v>175</v>
      </c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</row>
    <row r="837" spans="1:232" s="4" customFormat="1" ht="18" customHeight="1" x14ac:dyDescent="0.25">
      <c r="A837" s="8">
        <v>43441</v>
      </c>
      <c r="B837" s="6" t="s">
        <v>16</v>
      </c>
      <c r="C837" s="6">
        <v>100</v>
      </c>
      <c r="D837" s="6" t="s">
        <v>21</v>
      </c>
      <c r="E837" s="7">
        <v>31050</v>
      </c>
      <c r="F837" s="6">
        <v>31120</v>
      </c>
      <c r="G837" s="6">
        <v>31200</v>
      </c>
      <c r="H837" s="6">
        <v>31300</v>
      </c>
      <c r="I837" s="6">
        <v>7000</v>
      </c>
      <c r="J837" s="6">
        <v>0</v>
      </c>
      <c r="K837" s="6">
        <v>0</v>
      </c>
      <c r="L837" s="6">
        <v>7000</v>
      </c>
      <c r="M837" s="9" t="s">
        <v>175</v>
      </c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</row>
    <row r="838" spans="1:232" s="4" customFormat="1" ht="18" customHeight="1" x14ac:dyDescent="0.25">
      <c r="A838" s="8">
        <v>43440</v>
      </c>
      <c r="B838" s="6" t="s">
        <v>35</v>
      </c>
      <c r="C838" s="6">
        <v>1250</v>
      </c>
      <c r="D838" s="6" t="s">
        <v>21</v>
      </c>
      <c r="E838" s="7">
        <v>318</v>
      </c>
      <c r="F838" s="6">
        <v>321</v>
      </c>
      <c r="G838" s="6">
        <v>325</v>
      </c>
      <c r="H838" s="6">
        <v>0</v>
      </c>
      <c r="I838" s="6">
        <v>3750</v>
      </c>
      <c r="J838" s="6">
        <v>0</v>
      </c>
      <c r="K838" s="6">
        <v>0</v>
      </c>
      <c r="L838" s="6">
        <v>3750</v>
      </c>
      <c r="M838" s="9" t="s">
        <v>175</v>
      </c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</row>
    <row r="839" spans="1:232" s="4" customFormat="1" ht="18" customHeight="1" x14ac:dyDescent="0.25">
      <c r="A839" s="8">
        <v>43440</v>
      </c>
      <c r="B839" s="6" t="s">
        <v>17</v>
      </c>
      <c r="C839" s="6">
        <v>100</v>
      </c>
      <c r="D839" s="6" t="s">
        <v>21</v>
      </c>
      <c r="E839" s="7">
        <v>3740</v>
      </c>
      <c r="F839" s="6">
        <v>3765</v>
      </c>
      <c r="G839" s="6">
        <v>3800</v>
      </c>
      <c r="H839" s="6">
        <v>3830</v>
      </c>
      <c r="I839" s="6">
        <v>2500</v>
      </c>
      <c r="J839" s="6">
        <v>2500</v>
      </c>
      <c r="K839" s="6">
        <v>0</v>
      </c>
      <c r="L839" s="6">
        <v>5000</v>
      </c>
      <c r="M839" s="9" t="s">
        <v>177</v>
      </c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</row>
    <row r="840" spans="1:232" s="4" customFormat="1" ht="18" customHeight="1" x14ac:dyDescent="0.25">
      <c r="A840" s="8">
        <v>43440</v>
      </c>
      <c r="B840" s="6" t="s">
        <v>22</v>
      </c>
      <c r="C840" s="6">
        <v>5000</v>
      </c>
      <c r="D840" s="6" t="s">
        <v>18</v>
      </c>
      <c r="E840" s="7">
        <v>187.5</v>
      </c>
      <c r="F840" s="6">
        <v>186.5</v>
      </c>
      <c r="G840" s="6">
        <v>185.5</v>
      </c>
      <c r="H840" s="6">
        <v>0</v>
      </c>
      <c r="I840" s="6">
        <v>5000</v>
      </c>
      <c r="J840" s="6">
        <v>0</v>
      </c>
      <c r="K840" s="6">
        <v>0</v>
      </c>
      <c r="L840" s="6">
        <v>5000</v>
      </c>
      <c r="M840" s="9" t="s">
        <v>175</v>
      </c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</row>
    <row r="841" spans="1:232" s="4" customFormat="1" ht="18" customHeight="1" x14ac:dyDescent="0.25">
      <c r="A841" s="8">
        <v>43440</v>
      </c>
      <c r="B841" s="6" t="s">
        <v>160</v>
      </c>
      <c r="C841" s="6">
        <v>100</v>
      </c>
      <c r="D841" s="6" t="s">
        <v>18</v>
      </c>
      <c r="E841" s="7">
        <v>31250</v>
      </c>
      <c r="F841" s="6">
        <v>31380</v>
      </c>
      <c r="G841" s="6">
        <v>31380</v>
      </c>
      <c r="H841" s="6">
        <v>31150</v>
      </c>
      <c r="I841" s="6">
        <v>13000</v>
      </c>
      <c r="J841" s="6">
        <v>0</v>
      </c>
      <c r="K841" s="6">
        <v>0</v>
      </c>
      <c r="L841" s="6">
        <v>13000</v>
      </c>
      <c r="M841" s="9" t="s">
        <v>175</v>
      </c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</row>
    <row r="842" spans="1:232" s="4" customFormat="1" ht="18" customHeight="1" x14ac:dyDescent="0.25">
      <c r="A842" s="8">
        <v>43440</v>
      </c>
      <c r="B842" s="6" t="s">
        <v>16</v>
      </c>
      <c r="C842" s="6">
        <v>100</v>
      </c>
      <c r="D842" s="6" t="s">
        <v>18</v>
      </c>
      <c r="E842" s="7">
        <v>31280</v>
      </c>
      <c r="F842" s="6">
        <v>31210</v>
      </c>
      <c r="G842" s="6">
        <v>31140</v>
      </c>
      <c r="H842" s="6">
        <v>31040</v>
      </c>
      <c r="I842" s="6">
        <v>7000</v>
      </c>
      <c r="J842" s="6">
        <v>7000</v>
      </c>
      <c r="K842" s="6">
        <v>0</v>
      </c>
      <c r="L842" s="6">
        <v>14000</v>
      </c>
      <c r="M842" s="9" t="s">
        <v>177</v>
      </c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</row>
    <row r="843" spans="1:232" s="4" customFormat="1" ht="18" customHeight="1" x14ac:dyDescent="0.25">
      <c r="A843" s="8">
        <v>43439</v>
      </c>
      <c r="B843" s="6" t="s">
        <v>17</v>
      </c>
      <c r="C843" s="6">
        <v>100</v>
      </c>
      <c r="D843" s="6" t="s">
        <v>18</v>
      </c>
      <c r="E843" s="7">
        <v>3720</v>
      </c>
      <c r="F843" s="6">
        <v>3690</v>
      </c>
      <c r="G843" s="6">
        <v>3660</v>
      </c>
      <c r="H843" s="6">
        <v>3630</v>
      </c>
      <c r="I843" s="6">
        <v>3000</v>
      </c>
      <c r="J843" s="6">
        <v>0</v>
      </c>
      <c r="K843" s="6">
        <v>0</v>
      </c>
      <c r="L843" s="6">
        <v>3000</v>
      </c>
      <c r="M843" s="9" t="s">
        <v>175</v>
      </c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</row>
    <row r="844" spans="1:232" s="4" customFormat="1" ht="18" customHeight="1" x14ac:dyDescent="0.25">
      <c r="A844" s="8">
        <v>43439</v>
      </c>
      <c r="B844" s="6" t="s">
        <v>22</v>
      </c>
      <c r="C844" s="6">
        <v>5000</v>
      </c>
      <c r="D844" s="6" t="s">
        <v>21</v>
      </c>
      <c r="E844" s="7">
        <v>186.3</v>
      </c>
      <c r="F844" s="6">
        <v>187</v>
      </c>
      <c r="G844" s="6">
        <v>187.7</v>
      </c>
      <c r="H844" s="6">
        <v>0</v>
      </c>
      <c r="I844" s="6">
        <v>3500</v>
      </c>
      <c r="J844" s="6">
        <v>0</v>
      </c>
      <c r="K844" s="6">
        <v>0</v>
      </c>
      <c r="L844" s="6">
        <v>3500</v>
      </c>
      <c r="M844" s="9" t="s">
        <v>175</v>
      </c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</row>
    <row r="845" spans="1:232" s="4" customFormat="1" ht="18" customHeight="1" x14ac:dyDescent="0.25">
      <c r="A845" s="8">
        <v>43439</v>
      </c>
      <c r="B845" s="6" t="s">
        <v>17</v>
      </c>
      <c r="C845" s="6">
        <v>100</v>
      </c>
      <c r="D845" s="6" t="s">
        <v>21</v>
      </c>
      <c r="E845" s="7">
        <v>3720</v>
      </c>
      <c r="F845" s="6">
        <v>3690</v>
      </c>
      <c r="G845" s="6">
        <v>3660</v>
      </c>
      <c r="H845" s="6">
        <v>0</v>
      </c>
      <c r="I845" s="6">
        <v>0</v>
      </c>
      <c r="J845" s="6">
        <v>0</v>
      </c>
      <c r="K845" s="6">
        <v>0</v>
      </c>
      <c r="L845" s="6" t="s">
        <v>34</v>
      </c>
      <c r="M845" s="9" t="s">
        <v>173</v>
      </c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</row>
    <row r="846" spans="1:232" s="4" customFormat="1" ht="18" customHeight="1" x14ac:dyDescent="0.25">
      <c r="A846" s="8">
        <v>43439</v>
      </c>
      <c r="B846" s="6" t="s">
        <v>22</v>
      </c>
      <c r="C846" s="6">
        <v>5000</v>
      </c>
      <c r="D846" s="6" t="s">
        <v>21</v>
      </c>
      <c r="E846" s="7">
        <v>185.6</v>
      </c>
      <c r="F846" s="6">
        <v>185.3</v>
      </c>
      <c r="G846" s="6">
        <v>188</v>
      </c>
      <c r="H846" s="6">
        <v>0</v>
      </c>
      <c r="I846" s="6">
        <v>1500</v>
      </c>
      <c r="J846" s="6">
        <v>0</v>
      </c>
      <c r="K846" s="6">
        <v>0</v>
      </c>
      <c r="L846" s="6">
        <v>1500</v>
      </c>
      <c r="M846" s="9" t="s">
        <v>175</v>
      </c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</row>
    <row r="847" spans="1:232" s="4" customFormat="1" ht="18" customHeight="1" x14ac:dyDescent="0.25">
      <c r="A847" s="8">
        <v>43438</v>
      </c>
      <c r="B847" s="6" t="s">
        <v>17</v>
      </c>
      <c r="C847" s="6">
        <v>100</v>
      </c>
      <c r="D847" s="6" t="s">
        <v>21</v>
      </c>
      <c r="E847" s="7">
        <v>3805</v>
      </c>
      <c r="F847" s="6">
        <v>3830</v>
      </c>
      <c r="G847" s="6">
        <v>3860</v>
      </c>
      <c r="H847" s="6">
        <v>3895</v>
      </c>
      <c r="I847" s="6">
        <v>2500</v>
      </c>
      <c r="J847" s="6">
        <v>2500</v>
      </c>
      <c r="K847" s="6">
        <v>0</v>
      </c>
      <c r="L847" s="6">
        <v>5000</v>
      </c>
      <c r="M847" s="9" t="s">
        <v>177</v>
      </c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</row>
    <row r="848" spans="1:232" s="4" customFormat="1" ht="18" customHeight="1" x14ac:dyDescent="0.25">
      <c r="A848" s="8">
        <v>43438</v>
      </c>
      <c r="B848" s="6" t="s">
        <v>16</v>
      </c>
      <c r="C848" s="6">
        <v>100</v>
      </c>
      <c r="D848" s="6" t="s">
        <v>21</v>
      </c>
      <c r="E848" s="7">
        <v>31000</v>
      </c>
      <c r="F848" s="6">
        <v>31060</v>
      </c>
      <c r="G848" s="6">
        <v>31120</v>
      </c>
      <c r="H848" s="6">
        <v>31200</v>
      </c>
      <c r="I848" s="6">
        <v>6000</v>
      </c>
      <c r="J848" s="6">
        <v>6000</v>
      </c>
      <c r="K848" s="6">
        <v>0</v>
      </c>
      <c r="L848" s="6">
        <v>6000</v>
      </c>
      <c r="M848" s="9" t="s">
        <v>177</v>
      </c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</row>
    <row r="849" spans="1:232" s="4" customFormat="1" ht="18" customHeight="1" x14ac:dyDescent="0.25">
      <c r="A849" s="8">
        <v>43438</v>
      </c>
      <c r="B849" s="6" t="s">
        <v>22</v>
      </c>
      <c r="C849" s="6">
        <v>5000</v>
      </c>
      <c r="D849" s="6" t="s">
        <v>21</v>
      </c>
      <c r="E849" s="7">
        <v>186</v>
      </c>
      <c r="F849" s="6">
        <v>186.6</v>
      </c>
      <c r="G849" s="6">
        <v>187.6</v>
      </c>
      <c r="H849" s="6">
        <v>0</v>
      </c>
      <c r="I849" s="6">
        <v>3000</v>
      </c>
      <c r="J849" s="6">
        <v>3000</v>
      </c>
      <c r="K849" s="6">
        <v>0</v>
      </c>
      <c r="L849" s="6">
        <v>6000</v>
      </c>
      <c r="M849" s="9" t="s">
        <v>177</v>
      </c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</row>
    <row r="850" spans="1:232" s="4" customFormat="1" ht="18" customHeight="1" x14ac:dyDescent="0.25">
      <c r="A850" s="8">
        <v>43438</v>
      </c>
      <c r="B850" s="6" t="s">
        <v>35</v>
      </c>
      <c r="C850" s="6">
        <v>1250</v>
      </c>
      <c r="D850" s="6" t="s">
        <v>21</v>
      </c>
      <c r="E850" s="7">
        <v>312</v>
      </c>
      <c r="F850" s="6">
        <v>315</v>
      </c>
      <c r="G850" s="6">
        <v>322</v>
      </c>
      <c r="H850" s="6">
        <v>0</v>
      </c>
      <c r="I850" s="6">
        <v>3750</v>
      </c>
      <c r="J850" s="6">
        <v>3750</v>
      </c>
      <c r="K850" s="6">
        <v>3750</v>
      </c>
      <c r="L850" s="6">
        <v>11250</v>
      </c>
      <c r="M850" s="9" t="s">
        <v>174</v>
      </c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</row>
    <row r="851" spans="1:232" s="4" customFormat="1" ht="18" customHeight="1" x14ac:dyDescent="0.25">
      <c r="A851" s="8">
        <v>43437</v>
      </c>
      <c r="B851" s="6" t="s">
        <v>35</v>
      </c>
      <c r="C851" s="6">
        <v>1250</v>
      </c>
      <c r="D851" s="6" t="s">
        <v>18</v>
      </c>
      <c r="E851" s="7">
        <v>307</v>
      </c>
      <c r="F851" s="6">
        <v>304</v>
      </c>
      <c r="G851" s="6">
        <v>300</v>
      </c>
      <c r="H851" s="6">
        <v>0</v>
      </c>
      <c r="I851" s="6">
        <v>3750</v>
      </c>
      <c r="J851" s="6">
        <v>0</v>
      </c>
      <c r="K851" s="6">
        <v>0</v>
      </c>
      <c r="L851" s="6">
        <v>3750</v>
      </c>
      <c r="M851" s="9" t="s">
        <v>175</v>
      </c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</row>
    <row r="852" spans="1:232" s="4" customFormat="1" ht="18" customHeight="1" x14ac:dyDescent="0.25">
      <c r="A852" s="8">
        <v>43437</v>
      </c>
      <c r="B852" s="6" t="s">
        <v>17</v>
      </c>
      <c r="C852" s="6">
        <v>100</v>
      </c>
      <c r="D852" s="6" t="s">
        <v>18</v>
      </c>
      <c r="E852" s="7">
        <v>3750</v>
      </c>
      <c r="F852" s="6">
        <v>3720</v>
      </c>
      <c r="G852" s="6">
        <v>3690</v>
      </c>
      <c r="H852" s="6">
        <v>3660</v>
      </c>
      <c r="I852" s="6">
        <v>3000</v>
      </c>
      <c r="J852" s="6">
        <v>3000</v>
      </c>
      <c r="K852" s="6">
        <v>3000</v>
      </c>
      <c r="L852" s="6">
        <v>9000</v>
      </c>
      <c r="M852" s="9" t="s">
        <v>174</v>
      </c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</row>
    <row r="853" spans="1:232" s="4" customFormat="1" ht="18" customHeight="1" x14ac:dyDescent="0.25">
      <c r="A853" s="8">
        <v>43437</v>
      </c>
      <c r="B853" s="6" t="s">
        <v>33</v>
      </c>
      <c r="C853" s="6">
        <v>5000</v>
      </c>
      <c r="D853" s="6" t="s">
        <v>21</v>
      </c>
      <c r="E853" s="7">
        <v>185</v>
      </c>
      <c r="F853" s="6">
        <v>186.5</v>
      </c>
      <c r="G853" s="6">
        <v>188</v>
      </c>
      <c r="H853" s="6">
        <v>0</v>
      </c>
      <c r="I853" s="6">
        <v>7500</v>
      </c>
      <c r="J853" s="6">
        <v>0</v>
      </c>
      <c r="K853" s="6">
        <v>0</v>
      </c>
      <c r="L853" s="6">
        <v>7500</v>
      </c>
      <c r="M853" s="9" t="s">
        <v>175</v>
      </c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</row>
    <row r="854" spans="1:232" s="4" customFormat="1" ht="18" customHeight="1" x14ac:dyDescent="0.25">
      <c r="A854" s="8">
        <v>43437</v>
      </c>
      <c r="B854" s="6" t="s">
        <v>22</v>
      </c>
      <c r="C854" s="6">
        <v>5000</v>
      </c>
      <c r="D854" s="6" t="s">
        <v>21</v>
      </c>
      <c r="E854" s="7">
        <v>184</v>
      </c>
      <c r="F854" s="6">
        <v>185</v>
      </c>
      <c r="G854" s="6">
        <v>186</v>
      </c>
      <c r="H854" s="6">
        <v>0</v>
      </c>
      <c r="I854" s="6">
        <v>5000</v>
      </c>
      <c r="J854" s="6">
        <v>5000</v>
      </c>
      <c r="K854" s="6">
        <v>0</v>
      </c>
      <c r="L854" s="6">
        <v>10000</v>
      </c>
      <c r="M854" s="9" t="s">
        <v>177</v>
      </c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</row>
    <row r="855" spans="1:232" s="4" customFormat="1" ht="18" customHeight="1" x14ac:dyDescent="0.25">
      <c r="A855" s="8">
        <v>43434</v>
      </c>
      <c r="B855" s="6" t="s">
        <v>22</v>
      </c>
      <c r="C855" s="6">
        <v>5000</v>
      </c>
      <c r="D855" s="6" t="s">
        <v>21</v>
      </c>
      <c r="E855" s="7">
        <v>179.2</v>
      </c>
      <c r="F855" s="6">
        <v>180</v>
      </c>
      <c r="G855" s="6">
        <v>181.9</v>
      </c>
      <c r="H855" s="6">
        <v>0</v>
      </c>
      <c r="I855" s="6">
        <v>4000</v>
      </c>
      <c r="J855" s="6">
        <v>0</v>
      </c>
      <c r="K855" s="6">
        <v>0</v>
      </c>
      <c r="L855" s="6">
        <v>4000</v>
      </c>
      <c r="M855" s="9" t="s">
        <v>175</v>
      </c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</row>
    <row r="856" spans="1:232" s="4" customFormat="1" ht="18" customHeight="1" x14ac:dyDescent="0.25">
      <c r="A856" s="8">
        <v>43433</v>
      </c>
      <c r="B856" s="6" t="s">
        <v>17</v>
      </c>
      <c r="C856" s="6">
        <v>100</v>
      </c>
      <c r="D856" s="6" t="s">
        <v>21</v>
      </c>
      <c r="E856" s="7">
        <v>3550</v>
      </c>
      <c r="F856" s="6">
        <v>3580</v>
      </c>
      <c r="G856" s="6">
        <v>3610</v>
      </c>
      <c r="H856" s="6">
        <v>3640</v>
      </c>
      <c r="I856" s="6">
        <v>3000</v>
      </c>
      <c r="J856" s="6">
        <v>0</v>
      </c>
      <c r="K856" s="6">
        <v>0</v>
      </c>
      <c r="L856" s="6">
        <v>3000</v>
      </c>
      <c r="M856" s="9" t="s">
        <v>175</v>
      </c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</row>
    <row r="857" spans="1:232" s="4" customFormat="1" ht="18" customHeight="1" x14ac:dyDescent="0.25">
      <c r="A857" s="8">
        <v>43433</v>
      </c>
      <c r="B857" s="6" t="s">
        <v>16</v>
      </c>
      <c r="C857" s="6">
        <v>100</v>
      </c>
      <c r="D857" s="6" t="s">
        <v>18</v>
      </c>
      <c r="E857" s="7">
        <v>30270</v>
      </c>
      <c r="F857" s="6">
        <v>30210</v>
      </c>
      <c r="G857" s="6">
        <v>30150</v>
      </c>
      <c r="H857" s="6">
        <v>30080</v>
      </c>
      <c r="I857" s="6">
        <v>6000</v>
      </c>
      <c r="J857" s="6">
        <v>6000</v>
      </c>
      <c r="K857" s="6">
        <v>7000</v>
      </c>
      <c r="L857" s="6">
        <v>19000</v>
      </c>
      <c r="M857" s="9" t="s">
        <v>174</v>
      </c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</row>
    <row r="858" spans="1:232" s="4" customFormat="1" ht="18" customHeight="1" x14ac:dyDescent="0.25">
      <c r="A858" s="8">
        <v>43433</v>
      </c>
      <c r="B858" s="6" t="s">
        <v>22</v>
      </c>
      <c r="C858" s="6">
        <v>5000</v>
      </c>
      <c r="D858" s="6" t="s">
        <v>21</v>
      </c>
      <c r="E858" s="7">
        <v>180</v>
      </c>
      <c r="F858" s="6">
        <v>181</v>
      </c>
      <c r="G858" s="6">
        <v>182.5</v>
      </c>
      <c r="H858" s="6">
        <v>0</v>
      </c>
      <c r="I858" s="6">
        <v>0</v>
      </c>
      <c r="J858" s="6">
        <v>0</v>
      </c>
      <c r="K858" s="6">
        <v>0</v>
      </c>
      <c r="L858" s="6" t="s">
        <v>34</v>
      </c>
      <c r="M858" s="9" t="s">
        <v>173</v>
      </c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</row>
    <row r="859" spans="1:232" s="4" customFormat="1" ht="18" customHeight="1" x14ac:dyDescent="0.25">
      <c r="A859" s="8">
        <v>43433</v>
      </c>
      <c r="B859" s="6" t="s">
        <v>35</v>
      </c>
      <c r="C859" s="6">
        <v>1250</v>
      </c>
      <c r="D859" s="6" t="s">
        <v>21</v>
      </c>
      <c r="E859" s="7">
        <v>325</v>
      </c>
      <c r="F859" s="6">
        <v>328</v>
      </c>
      <c r="G859" s="6">
        <v>335</v>
      </c>
      <c r="H859" s="6">
        <v>0</v>
      </c>
      <c r="I859" s="6">
        <v>0</v>
      </c>
      <c r="J859" s="6">
        <v>0</v>
      </c>
      <c r="K859" s="6">
        <v>0</v>
      </c>
      <c r="L859" s="6" t="s">
        <v>34</v>
      </c>
      <c r="M859" s="9" t="s">
        <v>173</v>
      </c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</row>
    <row r="860" spans="1:232" s="4" customFormat="1" ht="18" customHeight="1" x14ac:dyDescent="0.25">
      <c r="A860" s="8">
        <v>43432</v>
      </c>
      <c r="B860" s="6" t="s">
        <v>17</v>
      </c>
      <c r="C860" s="6">
        <v>100</v>
      </c>
      <c r="D860" s="6" t="s">
        <v>18</v>
      </c>
      <c r="E860" s="7">
        <v>3690</v>
      </c>
      <c r="F860" s="6">
        <v>3660</v>
      </c>
      <c r="G860" s="6">
        <v>3630</v>
      </c>
      <c r="H860" s="6">
        <v>3600</v>
      </c>
      <c r="I860" s="6">
        <v>0</v>
      </c>
      <c r="J860" s="6">
        <v>0</v>
      </c>
      <c r="K860" s="6">
        <v>0</v>
      </c>
      <c r="L860" s="6">
        <v>-3500</v>
      </c>
      <c r="M860" s="9" t="s">
        <v>176</v>
      </c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</row>
    <row r="861" spans="1:232" s="4" customFormat="1" ht="18" customHeight="1" x14ac:dyDescent="0.25">
      <c r="A861" s="8">
        <v>43430</v>
      </c>
      <c r="B861" s="6" t="s">
        <v>33</v>
      </c>
      <c r="C861" s="6">
        <v>5000</v>
      </c>
      <c r="D861" s="6" t="s">
        <v>18</v>
      </c>
      <c r="E861" s="7">
        <v>180.5</v>
      </c>
      <c r="F861" s="6">
        <v>179.5</v>
      </c>
      <c r="G861" s="6">
        <v>178</v>
      </c>
      <c r="H861" s="6">
        <v>0</v>
      </c>
      <c r="I861" s="6">
        <v>5000</v>
      </c>
      <c r="J861" s="6">
        <v>5000</v>
      </c>
      <c r="K861" s="6">
        <v>5000</v>
      </c>
      <c r="L861" s="6">
        <v>15000</v>
      </c>
      <c r="M861" s="9" t="s">
        <v>174</v>
      </c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</row>
    <row r="862" spans="1:232" s="4" customFormat="1" ht="18" customHeight="1" x14ac:dyDescent="0.25">
      <c r="A862" s="8">
        <v>43430</v>
      </c>
      <c r="B862" s="6" t="s">
        <v>16</v>
      </c>
      <c r="C862" s="6">
        <v>100</v>
      </c>
      <c r="D862" s="6" t="s">
        <v>21</v>
      </c>
      <c r="E862" s="7">
        <v>30600</v>
      </c>
      <c r="F862" s="6">
        <v>30660</v>
      </c>
      <c r="G862" s="6">
        <v>30720</v>
      </c>
      <c r="H862" s="6">
        <v>30800</v>
      </c>
      <c r="I862" s="6">
        <v>0</v>
      </c>
      <c r="J862" s="6">
        <v>0</v>
      </c>
      <c r="K862" s="6">
        <v>0</v>
      </c>
      <c r="L862" s="6">
        <v>0</v>
      </c>
      <c r="M862" s="9" t="s">
        <v>178</v>
      </c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</row>
    <row r="863" spans="1:232" s="4" customFormat="1" ht="18" customHeight="1" x14ac:dyDescent="0.25">
      <c r="A863" s="8">
        <v>43430</v>
      </c>
      <c r="B863" s="6" t="s">
        <v>22</v>
      </c>
      <c r="C863" s="6">
        <v>5000</v>
      </c>
      <c r="D863" s="6" t="s">
        <v>21</v>
      </c>
      <c r="E863" s="7">
        <v>182.4</v>
      </c>
      <c r="F863" s="6">
        <v>183</v>
      </c>
      <c r="G863" s="6">
        <v>183.6</v>
      </c>
      <c r="H863" s="6">
        <v>0</v>
      </c>
      <c r="I863" s="6">
        <v>0</v>
      </c>
      <c r="J863" s="6">
        <v>0</v>
      </c>
      <c r="K863" s="6">
        <v>0</v>
      </c>
      <c r="L863" s="6" t="s">
        <v>34</v>
      </c>
      <c r="M863" s="9" t="s">
        <v>173</v>
      </c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</row>
    <row r="864" spans="1:232" s="20" customFormat="1" ht="18" customHeight="1" x14ac:dyDescent="0.25">
      <c r="A864" s="8">
        <v>43430</v>
      </c>
      <c r="B864" s="6" t="s">
        <v>17</v>
      </c>
      <c r="C864" s="6">
        <v>100</v>
      </c>
      <c r="D864" s="6" t="s">
        <v>21</v>
      </c>
      <c r="E864" s="7">
        <v>3630</v>
      </c>
      <c r="F864" s="6">
        <v>3660</v>
      </c>
      <c r="G864" s="6">
        <v>3690</v>
      </c>
      <c r="H864" s="6">
        <v>3420</v>
      </c>
      <c r="I864" s="6">
        <v>3000</v>
      </c>
      <c r="J864" s="6">
        <v>0</v>
      </c>
      <c r="K864" s="6">
        <v>0</v>
      </c>
      <c r="L864" s="6">
        <v>3000</v>
      </c>
      <c r="M864" s="9" t="s">
        <v>175</v>
      </c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  <c r="AN864" s="16"/>
      <c r="AO864" s="16"/>
      <c r="AP864" s="16"/>
      <c r="AQ864" s="16"/>
      <c r="AR864" s="16"/>
      <c r="AS864" s="16"/>
      <c r="AT864" s="16"/>
      <c r="AU864" s="16"/>
      <c r="AV864" s="16"/>
      <c r="AW864" s="16"/>
      <c r="AX864" s="16"/>
      <c r="AY864" s="16"/>
      <c r="AZ864" s="16"/>
      <c r="BA864" s="16"/>
      <c r="BB864" s="16"/>
      <c r="BC864" s="16"/>
      <c r="BD864" s="16"/>
      <c r="BE864" s="16"/>
      <c r="BF864" s="16"/>
      <c r="BG864" s="16"/>
      <c r="BH864" s="16"/>
      <c r="BI864" s="16"/>
      <c r="BJ864" s="16"/>
      <c r="BK864" s="16"/>
      <c r="BL864" s="16"/>
      <c r="BM864" s="16"/>
      <c r="BN864" s="16"/>
      <c r="BO864" s="16"/>
      <c r="BP864" s="16"/>
      <c r="BQ864" s="16"/>
      <c r="BR864" s="16"/>
      <c r="BS864" s="16"/>
      <c r="BT864" s="16"/>
      <c r="BU864" s="16"/>
      <c r="BV864" s="16"/>
      <c r="BW864" s="16"/>
      <c r="BX864" s="16"/>
      <c r="BY864" s="16"/>
      <c r="BZ864" s="16"/>
      <c r="CA864" s="16"/>
      <c r="CB864" s="16"/>
      <c r="CC864" s="16"/>
      <c r="CD864" s="16"/>
      <c r="CE864" s="16"/>
      <c r="CF864" s="16"/>
      <c r="CG864" s="16"/>
      <c r="CH864" s="16"/>
      <c r="CI864" s="16"/>
      <c r="CJ864" s="16"/>
      <c r="CK864" s="16"/>
      <c r="CL864" s="16"/>
      <c r="CM864" s="16"/>
      <c r="CN864" s="16"/>
      <c r="CO864" s="16"/>
      <c r="CP864" s="16"/>
      <c r="CQ864" s="16"/>
      <c r="CR864" s="16"/>
      <c r="CS864" s="16"/>
      <c r="CT864" s="16"/>
      <c r="CU864" s="16"/>
      <c r="CV864" s="16"/>
      <c r="CW864" s="16"/>
      <c r="CX864" s="16"/>
      <c r="CY864" s="16"/>
      <c r="CZ864" s="16"/>
      <c r="DA864" s="16"/>
      <c r="DB864" s="16"/>
      <c r="DC864" s="16"/>
      <c r="DD864" s="16"/>
      <c r="DE864" s="16"/>
      <c r="DF864" s="16"/>
      <c r="DG864" s="16"/>
      <c r="DH864" s="16"/>
      <c r="DI864" s="16"/>
      <c r="DJ864" s="16"/>
      <c r="DK864" s="16"/>
      <c r="DL864" s="16"/>
      <c r="DM864" s="16"/>
      <c r="DN864" s="16"/>
      <c r="DO864" s="16"/>
      <c r="DP864" s="16"/>
      <c r="DQ864" s="16"/>
      <c r="DR864" s="16"/>
      <c r="DS864" s="16"/>
      <c r="DT864" s="16"/>
      <c r="DU864" s="16"/>
      <c r="DV864" s="16"/>
      <c r="DW864" s="16"/>
      <c r="DX864" s="16"/>
      <c r="DY864" s="16"/>
      <c r="DZ864" s="16"/>
      <c r="EA864" s="16"/>
      <c r="EB864" s="16"/>
      <c r="EC864" s="16"/>
      <c r="ED864" s="16"/>
      <c r="EE864" s="16"/>
      <c r="EF864" s="16"/>
      <c r="EG864" s="16"/>
      <c r="EH864" s="16"/>
      <c r="EI864" s="16"/>
      <c r="EJ864" s="16"/>
      <c r="EK864" s="16"/>
      <c r="EL864" s="16"/>
      <c r="EM864" s="16"/>
      <c r="EN864" s="16"/>
      <c r="EO864" s="16"/>
      <c r="EP864" s="16"/>
      <c r="EQ864" s="16"/>
      <c r="ER864" s="16"/>
      <c r="ES864" s="16"/>
      <c r="ET864" s="16"/>
      <c r="EU864" s="16"/>
      <c r="EV864" s="16"/>
      <c r="EW864" s="16"/>
      <c r="EX864" s="16"/>
      <c r="EY864" s="16"/>
      <c r="EZ864" s="16"/>
      <c r="FA864" s="16"/>
      <c r="FB864" s="16"/>
      <c r="FC864" s="16"/>
      <c r="FD864" s="16"/>
      <c r="FE864" s="16"/>
      <c r="FF864" s="16"/>
      <c r="FG864" s="16"/>
      <c r="FH864" s="16"/>
      <c r="FI864" s="16"/>
      <c r="FJ864" s="16"/>
      <c r="FK864" s="16"/>
      <c r="FL864" s="16"/>
      <c r="FM864" s="16"/>
      <c r="FN864" s="16"/>
      <c r="FO864" s="16"/>
      <c r="FP864" s="16"/>
      <c r="FQ864" s="16"/>
      <c r="FR864" s="16"/>
      <c r="FS864" s="16"/>
      <c r="FT864" s="16"/>
      <c r="FU864" s="16"/>
      <c r="FV864" s="16"/>
      <c r="FW864" s="16"/>
      <c r="FX864" s="16"/>
      <c r="FY864" s="16"/>
      <c r="FZ864" s="16"/>
      <c r="GA864" s="16"/>
      <c r="GB864" s="16"/>
      <c r="GC864" s="16"/>
      <c r="GD864" s="16"/>
      <c r="GE864" s="16"/>
      <c r="GF864" s="16"/>
      <c r="GG864" s="16"/>
      <c r="GH864" s="16"/>
      <c r="GI864" s="16"/>
      <c r="GJ864" s="16"/>
      <c r="GK864" s="16"/>
      <c r="GL864" s="16"/>
      <c r="GM864" s="16"/>
      <c r="GN864" s="16"/>
      <c r="GO864" s="16"/>
      <c r="GP864" s="16"/>
      <c r="GQ864" s="16"/>
      <c r="GR864" s="16"/>
      <c r="GS864" s="16"/>
      <c r="GT864" s="16"/>
      <c r="GU864" s="16"/>
      <c r="GV864" s="16"/>
      <c r="GW864" s="16"/>
      <c r="GX864" s="16"/>
      <c r="GY864" s="16"/>
      <c r="GZ864" s="16"/>
      <c r="HA864" s="16"/>
      <c r="HB864" s="16"/>
      <c r="HC864" s="16"/>
      <c r="HD864" s="16"/>
      <c r="HE864" s="16"/>
      <c r="HF864" s="16"/>
      <c r="HG864" s="16"/>
      <c r="HH864" s="16"/>
      <c r="HI864" s="16"/>
      <c r="HJ864" s="16"/>
      <c r="HK864" s="16"/>
      <c r="HL864" s="16"/>
      <c r="HM864" s="16"/>
      <c r="HN864" s="16"/>
      <c r="HO864" s="16"/>
      <c r="HP864" s="16"/>
      <c r="HQ864" s="16"/>
      <c r="HR864" s="16"/>
      <c r="HS864" s="16"/>
      <c r="HT864" s="16"/>
      <c r="HU864" s="16"/>
      <c r="HV864" s="16"/>
      <c r="HW864" s="16"/>
      <c r="HX864" s="16"/>
    </row>
    <row r="865" spans="1:232" s="20" customFormat="1" ht="18" customHeight="1" x14ac:dyDescent="0.25">
      <c r="A865" s="8">
        <v>43426</v>
      </c>
      <c r="B865" s="6" t="s">
        <v>22</v>
      </c>
      <c r="C865" s="6">
        <v>5000</v>
      </c>
      <c r="D865" s="6" t="s">
        <v>21</v>
      </c>
      <c r="E865" s="7">
        <v>187.4</v>
      </c>
      <c r="F865" s="6">
        <v>188</v>
      </c>
      <c r="G865" s="6">
        <v>188.6</v>
      </c>
      <c r="H865" s="6">
        <v>0</v>
      </c>
      <c r="I865" s="6">
        <v>0</v>
      </c>
      <c r="J865" s="23">
        <v>0</v>
      </c>
      <c r="K865" s="23">
        <v>0</v>
      </c>
      <c r="L865" s="6" t="s">
        <v>34</v>
      </c>
      <c r="M865" s="9" t="s">
        <v>173</v>
      </c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  <c r="AN865" s="16"/>
      <c r="AO865" s="16"/>
      <c r="AP865" s="16"/>
      <c r="AQ865" s="16"/>
      <c r="AR865" s="16"/>
      <c r="AS865" s="16"/>
      <c r="AT865" s="16"/>
      <c r="AU865" s="16"/>
      <c r="AV865" s="16"/>
      <c r="AW865" s="16"/>
      <c r="AX865" s="16"/>
      <c r="AY865" s="16"/>
      <c r="AZ865" s="16"/>
      <c r="BA865" s="16"/>
      <c r="BB865" s="16"/>
      <c r="BC865" s="16"/>
      <c r="BD865" s="16"/>
      <c r="BE865" s="16"/>
      <c r="BF865" s="16"/>
      <c r="BG865" s="16"/>
      <c r="BH865" s="16"/>
      <c r="BI865" s="16"/>
      <c r="BJ865" s="16"/>
      <c r="BK865" s="16"/>
      <c r="BL865" s="16"/>
      <c r="BM865" s="16"/>
      <c r="BN865" s="16"/>
      <c r="BO865" s="16"/>
      <c r="BP865" s="16"/>
      <c r="BQ865" s="16"/>
      <c r="BR865" s="16"/>
      <c r="BS865" s="16"/>
      <c r="BT865" s="16"/>
      <c r="BU865" s="16"/>
      <c r="BV865" s="16"/>
      <c r="BW865" s="16"/>
      <c r="BX865" s="16"/>
      <c r="BY865" s="16"/>
      <c r="BZ865" s="16"/>
      <c r="CA865" s="16"/>
      <c r="CB865" s="16"/>
      <c r="CC865" s="16"/>
      <c r="CD865" s="16"/>
      <c r="CE865" s="16"/>
      <c r="CF865" s="16"/>
      <c r="CG865" s="16"/>
      <c r="CH865" s="16"/>
      <c r="CI865" s="16"/>
      <c r="CJ865" s="16"/>
      <c r="CK865" s="16"/>
      <c r="CL865" s="16"/>
      <c r="CM865" s="16"/>
      <c r="CN865" s="16"/>
      <c r="CO865" s="16"/>
      <c r="CP865" s="16"/>
      <c r="CQ865" s="16"/>
      <c r="CR865" s="16"/>
      <c r="CS865" s="16"/>
      <c r="CT865" s="16"/>
      <c r="CU865" s="16"/>
      <c r="CV865" s="16"/>
      <c r="CW865" s="16"/>
      <c r="CX865" s="16"/>
      <c r="CY865" s="16"/>
      <c r="CZ865" s="16"/>
      <c r="DA865" s="16"/>
      <c r="DB865" s="16"/>
      <c r="DC865" s="16"/>
      <c r="DD865" s="16"/>
      <c r="DE865" s="16"/>
      <c r="DF865" s="16"/>
      <c r="DG865" s="16"/>
      <c r="DH865" s="16"/>
      <c r="DI865" s="16"/>
      <c r="DJ865" s="16"/>
      <c r="DK865" s="16"/>
      <c r="DL865" s="16"/>
      <c r="DM865" s="16"/>
      <c r="DN865" s="16"/>
      <c r="DO865" s="16"/>
      <c r="DP865" s="16"/>
      <c r="DQ865" s="16"/>
      <c r="DR865" s="16"/>
      <c r="DS865" s="16"/>
      <c r="DT865" s="16"/>
      <c r="DU865" s="16"/>
      <c r="DV865" s="16"/>
      <c r="DW865" s="16"/>
      <c r="DX865" s="16"/>
      <c r="DY865" s="16"/>
      <c r="DZ865" s="16"/>
      <c r="EA865" s="16"/>
      <c r="EB865" s="16"/>
      <c r="EC865" s="16"/>
      <c r="ED865" s="16"/>
      <c r="EE865" s="16"/>
      <c r="EF865" s="16"/>
      <c r="EG865" s="16"/>
      <c r="EH865" s="16"/>
      <c r="EI865" s="16"/>
      <c r="EJ865" s="16"/>
      <c r="EK865" s="16"/>
      <c r="EL865" s="16"/>
      <c r="EM865" s="16"/>
      <c r="EN865" s="16"/>
      <c r="EO865" s="16"/>
      <c r="EP865" s="16"/>
      <c r="EQ865" s="16"/>
      <c r="ER865" s="16"/>
      <c r="ES865" s="16"/>
      <c r="ET865" s="16"/>
      <c r="EU865" s="16"/>
      <c r="EV865" s="16"/>
      <c r="EW865" s="16"/>
      <c r="EX865" s="16"/>
      <c r="EY865" s="16"/>
      <c r="EZ865" s="16"/>
      <c r="FA865" s="16"/>
      <c r="FB865" s="16"/>
      <c r="FC865" s="16"/>
      <c r="FD865" s="16"/>
      <c r="FE865" s="16"/>
      <c r="FF865" s="16"/>
      <c r="FG865" s="16"/>
      <c r="FH865" s="16"/>
      <c r="FI865" s="16"/>
      <c r="FJ865" s="16"/>
      <c r="FK865" s="16"/>
      <c r="FL865" s="16"/>
      <c r="FM865" s="16"/>
      <c r="FN865" s="16"/>
      <c r="FO865" s="16"/>
      <c r="FP865" s="16"/>
      <c r="FQ865" s="16"/>
      <c r="FR865" s="16"/>
      <c r="FS865" s="16"/>
      <c r="FT865" s="16"/>
      <c r="FU865" s="16"/>
      <c r="FV865" s="16"/>
      <c r="FW865" s="16"/>
      <c r="FX865" s="16"/>
      <c r="FY865" s="16"/>
      <c r="FZ865" s="16"/>
      <c r="GA865" s="16"/>
      <c r="GB865" s="16"/>
      <c r="GC865" s="16"/>
      <c r="GD865" s="16"/>
      <c r="GE865" s="16"/>
      <c r="GF865" s="16"/>
      <c r="GG865" s="16"/>
      <c r="GH865" s="16"/>
      <c r="GI865" s="16"/>
      <c r="GJ865" s="16"/>
      <c r="GK865" s="16"/>
      <c r="GL865" s="16"/>
      <c r="GM865" s="16"/>
      <c r="GN865" s="16"/>
      <c r="GO865" s="16"/>
      <c r="GP865" s="16"/>
      <c r="GQ865" s="16"/>
      <c r="GR865" s="16"/>
      <c r="GS865" s="16"/>
      <c r="GT865" s="16"/>
      <c r="GU865" s="16"/>
      <c r="GV865" s="16"/>
      <c r="GW865" s="16"/>
      <c r="GX865" s="16"/>
      <c r="GY865" s="16"/>
      <c r="GZ865" s="16"/>
      <c r="HA865" s="16"/>
      <c r="HB865" s="16"/>
      <c r="HC865" s="16"/>
      <c r="HD865" s="16"/>
      <c r="HE865" s="16"/>
      <c r="HF865" s="16"/>
      <c r="HG865" s="16"/>
      <c r="HH865" s="16"/>
      <c r="HI865" s="16"/>
      <c r="HJ865" s="16"/>
      <c r="HK865" s="16"/>
      <c r="HL865" s="16"/>
      <c r="HM865" s="16"/>
      <c r="HN865" s="16"/>
      <c r="HO865" s="16"/>
      <c r="HP865" s="16"/>
      <c r="HQ865" s="16"/>
      <c r="HR865" s="16"/>
      <c r="HS865" s="16"/>
      <c r="HT865" s="16"/>
      <c r="HU865" s="16"/>
      <c r="HV865" s="16"/>
      <c r="HW865" s="16"/>
      <c r="HX865" s="16"/>
    </row>
    <row r="866" spans="1:232" s="20" customFormat="1" ht="18" customHeight="1" x14ac:dyDescent="0.25">
      <c r="A866" s="8">
        <v>43425</v>
      </c>
      <c r="B866" s="6" t="s">
        <v>16</v>
      </c>
      <c r="C866" s="6">
        <v>100</v>
      </c>
      <c r="D866" s="6" t="s">
        <v>21</v>
      </c>
      <c r="E866" s="7">
        <v>30800</v>
      </c>
      <c r="F866" s="6">
        <v>30860</v>
      </c>
      <c r="G866" s="6">
        <v>30920</v>
      </c>
      <c r="H866" s="6">
        <v>30980</v>
      </c>
      <c r="I866" s="6">
        <v>6000</v>
      </c>
      <c r="J866" s="6">
        <v>6000</v>
      </c>
      <c r="K866" s="6">
        <v>0</v>
      </c>
      <c r="L866" s="6">
        <v>12000</v>
      </c>
      <c r="M866" s="9" t="s">
        <v>177</v>
      </c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  <c r="AN866" s="16"/>
      <c r="AO866" s="16"/>
      <c r="AP866" s="16"/>
      <c r="AQ866" s="16"/>
      <c r="AR866" s="16"/>
      <c r="AS866" s="16"/>
      <c r="AT866" s="16"/>
      <c r="AU866" s="16"/>
      <c r="AV866" s="16"/>
      <c r="AW866" s="16"/>
      <c r="AX866" s="16"/>
      <c r="AY866" s="16"/>
      <c r="AZ866" s="16"/>
      <c r="BA866" s="16"/>
      <c r="BB866" s="16"/>
      <c r="BC866" s="16"/>
      <c r="BD866" s="16"/>
      <c r="BE866" s="16"/>
      <c r="BF866" s="16"/>
      <c r="BG866" s="16"/>
      <c r="BH866" s="16"/>
      <c r="BI866" s="16"/>
      <c r="BJ866" s="16"/>
      <c r="BK866" s="16"/>
      <c r="BL866" s="16"/>
      <c r="BM866" s="16"/>
      <c r="BN866" s="16"/>
      <c r="BO866" s="16"/>
      <c r="BP866" s="16"/>
      <c r="BQ866" s="16"/>
      <c r="BR866" s="16"/>
      <c r="BS866" s="16"/>
      <c r="BT866" s="16"/>
      <c r="BU866" s="16"/>
      <c r="BV866" s="16"/>
      <c r="BW866" s="16"/>
      <c r="BX866" s="16"/>
      <c r="BY866" s="16"/>
      <c r="BZ866" s="16"/>
      <c r="CA866" s="16"/>
      <c r="CB866" s="16"/>
      <c r="CC866" s="16"/>
      <c r="CD866" s="16"/>
      <c r="CE866" s="16"/>
      <c r="CF866" s="16"/>
      <c r="CG866" s="16"/>
      <c r="CH866" s="16"/>
      <c r="CI866" s="16"/>
      <c r="CJ866" s="16"/>
      <c r="CK866" s="16"/>
      <c r="CL866" s="16"/>
      <c r="CM866" s="16"/>
      <c r="CN866" s="16"/>
      <c r="CO866" s="16"/>
      <c r="CP866" s="16"/>
      <c r="CQ866" s="16"/>
      <c r="CR866" s="16"/>
      <c r="CS866" s="16"/>
      <c r="CT866" s="16"/>
      <c r="CU866" s="16"/>
      <c r="CV866" s="16"/>
      <c r="CW866" s="16"/>
      <c r="CX866" s="16"/>
      <c r="CY866" s="16"/>
      <c r="CZ866" s="16"/>
      <c r="DA866" s="16"/>
      <c r="DB866" s="16"/>
      <c r="DC866" s="16"/>
      <c r="DD866" s="16"/>
      <c r="DE866" s="16"/>
      <c r="DF866" s="16"/>
      <c r="DG866" s="16"/>
      <c r="DH866" s="16"/>
      <c r="DI866" s="16"/>
      <c r="DJ866" s="16"/>
      <c r="DK866" s="16"/>
      <c r="DL866" s="16"/>
      <c r="DM866" s="16"/>
      <c r="DN866" s="16"/>
      <c r="DO866" s="16"/>
      <c r="DP866" s="16"/>
      <c r="DQ866" s="16"/>
      <c r="DR866" s="16"/>
      <c r="DS866" s="16"/>
      <c r="DT866" s="16"/>
      <c r="DU866" s="16"/>
      <c r="DV866" s="16"/>
      <c r="DW866" s="16"/>
      <c r="DX866" s="16"/>
      <c r="DY866" s="16"/>
      <c r="DZ866" s="16"/>
      <c r="EA866" s="16"/>
      <c r="EB866" s="16"/>
      <c r="EC866" s="16"/>
      <c r="ED866" s="16"/>
      <c r="EE866" s="16"/>
      <c r="EF866" s="16"/>
      <c r="EG866" s="16"/>
      <c r="EH866" s="16"/>
      <c r="EI866" s="16"/>
      <c r="EJ866" s="16"/>
      <c r="EK866" s="16"/>
      <c r="EL866" s="16"/>
      <c r="EM866" s="16"/>
      <c r="EN866" s="16"/>
      <c r="EO866" s="16"/>
      <c r="EP866" s="16"/>
      <c r="EQ866" s="16"/>
      <c r="ER866" s="16"/>
      <c r="ES866" s="16"/>
      <c r="ET866" s="16"/>
      <c r="EU866" s="16"/>
      <c r="EV866" s="16"/>
      <c r="EW866" s="16"/>
      <c r="EX866" s="16"/>
      <c r="EY866" s="16"/>
      <c r="EZ866" s="16"/>
      <c r="FA866" s="16"/>
      <c r="FB866" s="16"/>
      <c r="FC866" s="16"/>
      <c r="FD866" s="16"/>
      <c r="FE866" s="16"/>
      <c r="FF866" s="16"/>
      <c r="FG866" s="16"/>
      <c r="FH866" s="16"/>
      <c r="FI866" s="16"/>
      <c r="FJ866" s="16"/>
      <c r="FK866" s="16"/>
      <c r="FL866" s="16"/>
      <c r="FM866" s="16"/>
      <c r="FN866" s="16"/>
      <c r="FO866" s="16"/>
      <c r="FP866" s="16"/>
      <c r="FQ866" s="16"/>
      <c r="FR866" s="16"/>
      <c r="FS866" s="16"/>
      <c r="FT866" s="16"/>
      <c r="FU866" s="16"/>
      <c r="FV866" s="16"/>
      <c r="FW866" s="16"/>
      <c r="FX866" s="16"/>
      <c r="FY866" s="16"/>
      <c r="FZ866" s="16"/>
      <c r="GA866" s="16"/>
      <c r="GB866" s="16"/>
      <c r="GC866" s="16"/>
      <c r="GD866" s="16"/>
      <c r="GE866" s="16"/>
      <c r="GF866" s="16"/>
      <c r="GG866" s="16"/>
      <c r="GH866" s="16"/>
      <c r="GI866" s="16"/>
      <c r="GJ866" s="16"/>
      <c r="GK866" s="16"/>
      <c r="GL866" s="16"/>
      <c r="GM866" s="16"/>
      <c r="GN866" s="16"/>
      <c r="GO866" s="16"/>
      <c r="GP866" s="16"/>
      <c r="GQ866" s="16"/>
      <c r="GR866" s="16"/>
      <c r="GS866" s="16"/>
      <c r="GT866" s="16"/>
      <c r="GU866" s="16"/>
      <c r="GV866" s="16"/>
      <c r="GW866" s="16"/>
      <c r="GX866" s="16"/>
      <c r="GY866" s="16"/>
      <c r="GZ866" s="16"/>
      <c r="HA866" s="16"/>
      <c r="HB866" s="16"/>
      <c r="HC866" s="16"/>
      <c r="HD866" s="16"/>
      <c r="HE866" s="16"/>
      <c r="HF866" s="16"/>
      <c r="HG866" s="16"/>
      <c r="HH866" s="16"/>
      <c r="HI866" s="16"/>
      <c r="HJ866" s="16"/>
      <c r="HK866" s="16"/>
      <c r="HL866" s="16"/>
      <c r="HM866" s="16"/>
      <c r="HN866" s="16"/>
      <c r="HO866" s="16"/>
      <c r="HP866" s="16"/>
      <c r="HQ866" s="16"/>
      <c r="HR866" s="16"/>
      <c r="HS866" s="16"/>
      <c r="HT866" s="16"/>
      <c r="HU866" s="16"/>
      <c r="HV866" s="16"/>
      <c r="HW866" s="16"/>
      <c r="HX866" s="16"/>
    </row>
    <row r="867" spans="1:232" s="20" customFormat="1" ht="18" customHeight="1" x14ac:dyDescent="0.25">
      <c r="A867" s="8">
        <v>43425</v>
      </c>
      <c r="B867" s="6" t="s">
        <v>22</v>
      </c>
      <c r="C867" s="6">
        <v>5000</v>
      </c>
      <c r="D867" s="6" t="s">
        <v>21</v>
      </c>
      <c r="E867" s="7">
        <v>186</v>
      </c>
      <c r="F867" s="6">
        <v>187</v>
      </c>
      <c r="G867" s="6">
        <v>188</v>
      </c>
      <c r="H867" s="6">
        <v>0</v>
      </c>
      <c r="I867" s="6">
        <v>5000</v>
      </c>
      <c r="J867" s="6">
        <v>0</v>
      </c>
      <c r="K867" s="6">
        <v>0</v>
      </c>
      <c r="L867" s="6">
        <v>5000</v>
      </c>
      <c r="M867" s="9" t="s">
        <v>175</v>
      </c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  <c r="AN867" s="16"/>
      <c r="AO867" s="16"/>
      <c r="AP867" s="16"/>
      <c r="AQ867" s="16"/>
      <c r="AR867" s="16"/>
      <c r="AS867" s="16"/>
      <c r="AT867" s="16"/>
      <c r="AU867" s="16"/>
      <c r="AV867" s="16"/>
      <c r="AW867" s="16"/>
      <c r="AX867" s="16"/>
      <c r="AY867" s="16"/>
      <c r="AZ867" s="16"/>
      <c r="BA867" s="16"/>
      <c r="BB867" s="16"/>
      <c r="BC867" s="16"/>
      <c r="BD867" s="16"/>
      <c r="BE867" s="16"/>
      <c r="BF867" s="16"/>
      <c r="BG867" s="16"/>
      <c r="BH867" s="16"/>
      <c r="BI867" s="16"/>
      <c r="BJ867" s="16"/>
      <c r="BK867" s="16"/>
      <c r="BL867" s="16"/>
      <c r="BM867" s="16"/>
      <c r="BN867" s="16"/>
      <c r="BO867" s="16"/>
      <c r="BP867" s="16"/>
      <c r="BQ867" s="16"/>
      <c r="BR867" s="16"/>
      <c r="BS867" s="16"/>
      <c r="BT867" s="16"/>
      <c r="BU867" s="16"/>
      <c r="BV867" s="16"/>
      <c r="BW867" s="16"/>
      <c r="BX867" s="16"/>
      <c r="BY867" s="16"/>
      <c r="BZ867" s="16"/>
      <c r="CA867" s="16"/>
      <c r="CB867" s="16"/>
      <c r="CC867" s="16"/>
      <c r="CD867" s="16"/>
      <c r="CE867" s="16"/>
      <c r="CF867" s="16"/>
      <c r="CG867" s="16"/>
      <c r="CH867" s="16"/>
      <c r="CI867" s="16"/>
      <c r="CJ867" s="16"/>
      <c r="CK867" s="16"/>
      <c r="CL867" s="16"/>
      <c r="CM867" s="16"/>
      <c r="CN867" s="16"/>
      <c r="CO867" s="16"/>
      <c r="CP867" s="16"/>
      <c r="CQ867" s="16"/>
      <c r="CR867" s="16"/>
      <c r="CS867" s="16"/>
      <c r="CT867" s="16"/>
      <c r="CU867" s="16"/>
      <c r="CV867" s="16"/>
      <c r="CW867" s="16"/>
      <c r="CX867" s="16"/>
      <c r="CY867" s="16"/>
      <c r="CZ867" s="16"/>
      <c r="DA867" s="16"/>
      <c r="DB867" s="16"/>
      <c r="DC867" s="16"/>
      <c r="DD867" s="16"/>
      <c r="DE867" s="16"/>
      <c r="DF867" s="16"/>
      <c r="DG867" s="16"/>
      <c r="DH867" s="16"/>
      <c r="DI867" s="16"/>
      <c r="DJ867" s="16"/>
      <c r="DK867" s="16"/>
      <c r="DL867" s="16"/>
      <c r="DM867" s="16"/>
      <c r="DN867" s="16"/>
      <c r="DO867" s="16"/>
      <c r="DP867" s="16"/>
      <c r="DQ867" s="16"/>
      <c r="DR867" s="16"/>
      <c r="DS867" s="16"/>
      <c r="DT867" s="16"/>
      <c r="DU867" s="16"/>
      <c r="DV867" s="16"/>
      <c r="DW867" s="16"/>
      <c r="DX867" s="16"/>
      <c r="DY867" s="16"/>
      <c r="DZ867" s="16"/>
      <c r="EA867" s="16"/>
      <c r="EB867" s="16"/>
      <c r="EC867" s="16"/>
      <c r="ED867" s="16"/>
      <c r="EE867" s="16"/>
      <c r="EF867" s="16"/>
      <c r="EG867" s="16"/>
      <c r="EH867" s="16"/>
      <c r="EI867" s="16"/>
      <c r="EJ867" s="16"/>
      <c r="EK867" s="16"/>
      <c r="EL867" s="16"/>
      <c r="EM867" s="16"/>
      <c r="EN867" s="16"/>
      <c r="EO867" s="16"/>
      <c r="EP867" s="16"/>
      <c r="EQ867" s="16"/>
      <c r="ER867" s="16"/>
      <c r="ES867" s="16"/>
      <c r="ET867" s="16"/>
      <c r="EU867" s="16"/>
      <c r="EV867" s="16"/>
      <c r="EW867" s="16"/>
      <c r="EX867" s="16"/>
      <c r="EY867" s="16"/>
      <c r="EZ867" s="16"/>
      <c r="FA867" s="16"/>
      <c r="FB867" s="16"/>
      <c r="FC867" s="16"/>
      <c r="FD867" s="16"/>
      <c r="FE867" s="16"/>
      <c r="FF867" s="16"/>
      <c r="FG867" s="16"/>
      <c r="FH867" s="16"/>
      <c r="FI867" s="16"/>
      <c r="FJ867" s="16"/>
      <c r="FK867" s="16"/>
      <c r="FL867" s="16"/>
      <c r="FM867" s="16"/>
      <c r="FN867" s="16"/>
      <c r="FO867" s="16"/>
      <c r="FP867" s="16"/>
      <c r="FQ867" s="16"/>
      <c r="FR867" s="16"/>
      <c r="FS867" s="16"/>
      <c r="FT867" s="16"/>
      <c r="FU867" s="16"/>
      <c r="FV867" s="16"/>
      <c r="FW867" s="16"/>
      <c r="FX867" s="16"/>
      <c r="FY867" s="16"/>
      <c r="FZ867" s="16"/>
      <c r="GA867" s="16"/>
      <c r="GB867" s="16"/>
      <c r="GC867" s="16"/>
      <c r="GD867" s="16"/>
      <c r="GE867" s="16"/>
      <c r="GF867" s="16"/>
      <c r="GG867" s="16"/>
      <c r="GH867" s="16"/>
      <c r="GI867" s="16"/>
      <c r="GJ867" s="16"/>
      <c r="GK867" s="16"/>
      <c r="GL867" s="16"/>
      <c r="GM867" s="16"/>
      <c r="GN867" s="16"/>
      <c r="GO867" s="16"/>
      <c r="GP867" s="16"/>
      <c r="GQ867" s="16"/>
      <c r="GR867" s="16"/>
      <c r="GS867" s="16"/>
      <c r="GT867" s="16"/>
      <c r="GU867" s="16"/>
      <c r="GV867" s="16"/>
      <c r="GW867" s="16"/>
      <c r="GX867" s="16"/>
      <c r="GY867" s="16"/>
      <c r="GZ867" s="16"/>
      <c r="HA867" s="16"/>
      <c r="HB867" s="16"/>
      <c r="HC867" s="16"/>
      <c r="HD867" s="16"/>
      <c r="HE867" s="16"/>
      <c r="HF867" s="16"/>
      <c r="HG867" s="16"/>
      <c r="HH867" s="16"/>
      <c r="HI867" s="16"/>
      <c r="HJ867" s="16"/>
      <c r="HK867" s="16"/>
      <c r="HL867" s="16"/>
      <c r="HM867" s="16"/>
      <c r="HN867" s="16"/>
      <c r="HO867" s="16"/>
      <c r="HP867" s="16"/>
      <c r="HQ867" s="16"/>
      <c r="HR867" s="16"/>
      <c r="HS867" s="16"/>
      <c r="HT867" s="16"/>
      <c r="HU867" s="16"/>
      <c r="HV867" s="16"/>
      <c r="HW867" s="16"/>
      <c r="HX867" s="16"/>
    </row>
    <row r="868" spans="1:232" s="20" customFormat="1" ht="18" customHeight="1" x14ac:dyDescent="0.25">
      <c r="A868" s="8">
        <v>43424</v>
      </c>
      <c r="B868" s="6" t="s">
        <v>22</v>
      </c>
      <c r="C868" s="6">
        <v>5000</v>
      </c>
      <c r="D868" s="6" t="s">
        <v>18</v>
      </c>
      <c r="E868" s="7">
        <v>189.3</v>
      </c>
      <c r="F868" s="6">
        <v>188.5</v>
      </c>
      <c r="G868" s="6">
        <v>187.5</v>
      </c>
      <c r="H868" s="6">
        <v>0</v>
      </c>
      <c r="I868" s="6">
        <v>4000</v>
      </c>
      <c r="J868" s="6">
        <v>4000</v>
      </c>
      <c r="K868" s="6">
        <v>4000</v>
      </c>
      <c r="L868" s="6">
        <v>12000</v>
      </c>
      <c r="M868" s="9" t="s">
        <v>174</v>
      </c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  <c r="AN868" s="16"/>
      <c r="AO868" s="16"/>
      <c r="AP868" s="16"/>
      <c r="AQ868" s="16"/>
      <c r="AR868" s="16"/>
      <c r="AS868" s="16"/>
      <c r="AT868" s="16"/>
      <c r="AU868" s="16"/>
      <c r="AV868" s="16"/>
      <c r="AW868" s="16"/>
      <c r="AX868" s="16"/>
      <c r="AY868" s="16"/>
      <c r="AZ868" s="16"/>
      <c r="BA868" s="16"/>
      <c r="BB868" s="16"/>
      <c r="BC868" s="16"/>
      <c r="BD868" s="16"/>
      <c r="BE868" s="16"/>
      <c r="BF868" s="16"/>
      <c r="BG868" s="16"/>
      <c r="BH868" s="16"/>
      <c r="BI868" s="16"/>
      <c r="BJ868" s="16"/>
      <c r="BK868" s="16"/>
      <c r="BL868" s="16"/>
      <c r="BM868" s="16"/>
      <c r="BN868" s="16"/>
      <c r="BO868" s="16"/>
      <c r="BP868" s="16"/>
      <c r="BQ868" s="16"/>
      <c r="BR868" s="16"/>
      <c r="BS868" s="16"/>
      <c r="BT868" s="16"/>
      <c r="BU868" s="16"/>
      <c r="BV868" s="16"/>
      <c r="BW868" s="16"/>
      <c r="BX868" s="16"/>
      <c r="BY868" s="16"/>
      <c r="BZ868" s="16"/>
      <c r="CA868" s="16"/>
      <c r="CB868" s="16"/>
      <c r="CC868" s="16"/>
      <c r="CD868" s="16"/>
      <c r="CE868" s="16"/>
      <c r="CF868" s="16"/>
      <c r="CG868" s="16"/>
      <c r="CH868" s="16"/>
      <c r="CI868" s="16"/>
      <c r="CJ868" s="16"/>
      <c r="CK868" s="16"/>
      <c r="CL868" s="16"/>
      <c r="CM868" s="16"/>
      <c r="CN868" s="16"/>
      <c r="CO868" s="16"/>
      <c r="CP868" s="16"/>
      <c r="CQ868" s="16"/>
      <c r="CR868" s="16"/>
      <c r="CS868" s="16"/>
      <c r="CT868" s="16"/>
      <c r="CU868" s="16"/>
      <c r="CV868" s="16"/>
      <c r="CW868" s="16"/>
      <c r="CX868" s="16"/>
      <c r="CY868" s="16"/>
      <c r="CZ868" s="16"/>
      <c r="DA868" s="16"/>
      <c r="DB868" s="16"/>
      <c r="DC868" s="16"/>
      <c r="DD868" s="16"/>
      <c r="DE868" s="16"/>
      <c r="DF868" s="16"/>
      <c r="DG868" s="16"/>
      <c r="DH868" s="16"/>
      <c r="DI868" s="16"/>
      <c r="DJ868" s="16"/>
      <c r="DK868" s="16"/>
      <c r="DL868" s="16"/>
      <c r="DM868" s="16"/>
      <c r="DN868" s="16"/>
      <c r="DO868" s="16"/>
      <c r="DP868" s="16"/>
      <c r="DQ868" s="16"/>
      <c r="DR868" s="16"/>
      <c r="DS868" s="16"/>
      <c r="DT868" s="16"/>
      <c r="DU868" s="16"/>
      <c r="DV868" s="16"/>
      <c r="DW868" s="16"/>
      <c r="DX868" s="16"/>
      <c r="DY868" s="16"/>
      <c r="DZ868" s="16"/>
      <c r="EA868" s="16"/>
      <c r="EB868" s="16"/>
      <c r="EC868" s="16"/>
      <c r="ED868" s="16"/>
      <c r="EE868" s="16"/>
      <c r="EF868" s="16"/>
      <c r="EG868" s="16"/>
      <c r="EH868" s="16"/>
      <c r="EI868" s="16"/>
      <c r="EJ868" s="16"/>
      <c r="EK868" s="16"/>
      <c r="EL868" s="16"/>
      <c r="EM868" s="16"/>
      <c r="EN868" s="16"/>
      <c r="EO868" s="16"/>
      <c r="EP868" s="16"/>
      <c r="EQ868" s="16"/>
      <c r="ER868" s="16"/>
      <c r="ES868" s="16"/>
      <c r="ET868" s="16"/>
      <c r="EU868" s="16"/>
      <c r="EV868" s="16"/>
      <c r="EW868" s="16"/>
      <c r="EX868" s="16"/>
      <c r="EY868" s="16"/>
      <c r="EZ868" s="16"/>
      <c r="FA868" s="16"/>
      <c r="FB868" s="16"/>
      <c r="FC868" s="16"/>
      <c r="FD868" s="16"/>
      <c r="FE868" s="16"/>
      <c r="FF868" s="16"/>
      <c r="FG868" s="16"/>
      <c r="FH868" s="16"/>
      <c r="FI868" s="16"/>
      <c r="FJ868" s="16"/>
      <c r="FK868" s="16"/>
      <c r="FL868" s="16"/>
      <c r="FM868" s="16"/>
      <c r="FN868" s="16"/>
      <c r="FO868" s="16"/>
      <c r="FP868" s="16"/>
      <c r="FQ868" s="16"/>
      <c r="FR868" s="16"/>
      <c r="FS868" s="16"/>
      <c r="FT868" s="16"/>
      <c r="FU868" s="16"/>
      <c r="FV868" s="16"/>
      <c r="FW868" s="16"/>
      <c r="FX868" s="16"/>
      <c r="FY868" s="16"/>
      <c r="FZ868" s="16"/>
      <c r="GA868" s="16"/>
      <c r="GB868" s="16"/>
      <c r="GC868" s="16"/>
      <c r="GD868" s="16"/>
      <c r="GE868" s="16"/>
      <c r="GF868" s="16"/>
      <c r="GG868" s="16"/>
      <c r="GH868" s="16"/>
      <c r="GI868" s="16"/>
      <c r="GJ868" s="16"/>
      <c r="GK868" s="16"/>
      <c r="GL868" s="16"/>
      <c r="GM868" s="16"/>
      <c r="GN868" s="16"/>
      <c r="GO868" s="16"/>
      <c r="GP868" s="16"/>
      <c r="GQ868" s="16"/>
      <c r="GR868" s="16"/>
      <c r="GS868" s="16"/>
      <c r="GT868" s="16"/>
      <c r="GU868" s="16"/>
      <c r="GV868" s="16"/>
      <c r="GW868" s="16"/>
      <c r="GX868" s="16"/>
      <c r="GY868" s="16"/>
      <c r="GZ868" s="16"/>
      <c r="HA868" s="16"/>
      <c r="HB868" s="16"/>
      <c r="HC868" s="16"/>
      <c r="HD868" s="16"/>
      <c r="HE868" s="16"/>
      <c r="HF868" s="16"/>
      <c r="HG868" s="16"/>
      <c r="HH868" s="16"/>
      <c r="HI868" s="16"/>
      <c r="HJ868" s="16"/>
      <c r="HK868" s="16"/>
      <c r="HL868" s="16"/>
      <c r="HM868" s="16"/>
      <c r="HN868" s="16"/>
      <c r="HO868" s="16"/>
      <c r="HP868" s="16"/>
      <c r="HQ868" s="16"/>
      <c r="HR868" s="16"/>
      <c r="HS868" s="16"/>
      <c r="HT868" s="16"/>
      <c r="HU868" s="16"/>
      <c r="HV868" s="16"/>
      <c r="HW868" s="16"/>
      <c r="HX868" s="16"/>
    </row>
    <row r="869" spans="1:232" s="20" customFormat="1" ht="18" customHeight="1" x14ac:dyDescent="0.25">
      <c r="A869" s="8">
        <v>43423</v>
      </c>
      <c r="B869" s="6" t="s">
        <v>17</v>
      </c>
      <c r="C869" s="6">
        <v>100</v>
      </c>
      <c r="D869" s="6" t="s">
        <v>18</v>
      </c>
      <c r="E869" s="7">
        <v>4075</v>
      </c>
      <c r="F869" s="6">
        <v>4050</v>
      </c>
      <c r="G869" s="6">
        <v>4025</v>
      </c>
      <c r="H869" s="6">
        <v>4000</v>
      </c>
      <c r="I869" s="6">
        <v>2500</v>
      </c>
      <c r="J869" s="6">
        <v>0</v>
      </c>
      <c r="K869" s="6">
        <v>0</v>
      </c>
      <c r="L869" s="6">
        <v>2500</v>
      </c>
      <c r="M869" s="9" t="s">
        <v>175</v>
      </c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  <c r="AN869" s="16"/>
      <c r="AO869" s="16"/>
      <c r="AP869" s="16"/>
      <c r="AQ869" s="16"/>
      <c r="AR869" s="16"/>
      <c r="AS869" s="16"/>
      <c r="AT869" s="16"/>
      <c r="AU869" s="16"/>
      <c r="AV869" s="16"/>
      <c r="AW869" s="16"/>
      <c r="AX869" s="16"/>
      <c r="AY869" s="16"/>
      <c r="AZ869" s="16"/>
      <c r="BA869" s="16"/>
      <c r="BB869" s="16"/>
      <c r="BC869" s="16"/>
      <c r="BD869" s="16"/>
      <c r="BE869" s="16"/>
      <c r="BF869" s="16"/>
      <c r="BG869" s="16"/>
      <c r="BH869" s="16"/>
      <c r="BI869" s="16"/>
      <c r="BJ869" s="16"/>
      <c r="BK869" s="16"/>
      <c r="BL869" s="16"/>
      <c r="BM869" s="16"/>
      <c r="BN869" s="16"/>
      <c r="BO869" s="16"/>
      <c r="BP869" s="16"/>
      <c r="BQ869" s="16"/>
      <c r="BR869" s="16"/>
      <c r="BS869" s="16"/>
      <c r="BT869" s="16"/>
      <c r="BU869" s="16"/>
      <c r="BV869" s="16"/>
      <c r="BW869" s="16"/>
      <c r="BX869" s="16"/>
      <c r="BY869" s="16"/>
      <c r="BZ869" s="16"/>
      <c r="CA869" s="16"/>
      <c r="CB869" s="16"/>
      <c r="CC869" s="16"/>
      <c r="CD869" s="16"/>
      <c r="CE869" s="16"/>
      <c r="CF869" s="16"/>
      <c r="CG869" s="16"/>
      <c r="CH869" s="16"/>
      <c r="CI869" s="16"/>
      <c r="CJ869" s="16"/>
      <c r="CK869" s="16"/>
      <c r="CL869" s="16"/>
      <c r="CM869" s="16"/>
      <c r="CN869" s="16"/>
      <c r="CO869" s="16"/>
      <c r="CP869" s="16"/>
      <c r="CQ869" s="16"/>
      <c r="CR869" s="16"/>
      <c r="CS869" s="16"/>
      <c r="CT869" s="16"/>
      <c r="CU869" s="16"/>
      <c r="CV869" s="16"/>
      <c r="CW869" s="16"/>
      <c r="CX869" s="16"/>
      <c r="CY869" s="16"/>
      <c r="CZ869" s="16"/>
      <c r="DA869" s="16"/>
      <c r="DB869" s="16"/>
      <c r="DC869" s="16"/>
      <c r="DD869" s="16"/>
      <c r="DE869" s="16"/>
      <c r="DF869" s="16"/>
      <c r="DG869" s="16"/>
      <c r="DH869" s="16"/>
      <c r="DI869" s="16"/>
      <c r="DJ869" s="16"/>
      <c r="DK869" s="16"/>
      <c r="DL869" s="16"/>
      <c r="DM869" s="16"/>
      <c r="DN869" s="16"/>
      <c r="DO869" s="16"/>
      <c r="DP869" s="16"/>
      <c r="DQ869" s="16"/>
      <c r="DR869" s="16"/>
      <c r="DS869" s="16"/>
      <c r="DT869" s="16"/>
      <c r="DU869" s="16"/>
      <c r="DV869" s="16"/>
      <c r="DW869" s="16"/>
      <c r="DX869" s="16"/>
      <c r="DY869" s="16"/>
      <c r="DZ869" s="16"/>
      <c r="EA869" s="16"/>
      <c r="EB869" s="16"/>
      <c r="EC869" s="16"/>
      <c r="ED869" s="16"/>
      <c r="EE869" s="16"/>
      <c r="EF869" s="16"/>
      <c r="EG869" s="16"/>
      <c r="EH869" s="16"/>
      <c r="EI869" s="16"/>
      <c r="EJ869" s="16"/>
      <c r="EK869" s="16"/>
      <c r="EL869" s="16"/>
      <c r="EM869" s="16"/>
      <c r="EN869" s="16"/>
      <c r="EO869" s="16"/>
      <c r="EP869" s="16"/>
      <c r="EQ869" s="16"/>
      <c r="ER869" s="16"/>
      <c r="ES869" s="16"/>
      <c r="ET869" s="16"/>
      <c r="EU869" s="16"/>
      <c r="EV869" s="16"/>
      <c r="EW869" s="16"/>
      <c r="EX869" s="16"/>
      <c r="EY869" s="16"/>
      <c r="EZ869" s="16"/>
      <c r="FA869" s="16"/>
      <c r="FB869" s="16"/>
      <c r="FC869" s="16"/>
      <c r="FD869" s="16"/>
      <c r="FE869" s="16"/>
      <c r="FF869" s="16"/>
      <c r="FG869" s="16"/>
      <c r="FH869" s="16"/>
      <c r="FI869" s="16"/>
      <c r="FJ869" s="16"/>
      <c r="FK869" s="16"/>
      <c r="FL869" s="16"/>
      <c r="FM869" s="16"/>
      <c r="FN869" s="16"/>
      <c r="FO869" s="16"/>
      <c r="FP869" s="16"/>
      <c r="FQ869" s="16"/>
      <c r="FR869" s="16"/>
      <c r="FS869" s="16"/>
      <c r="FT869" s="16"/>
      <c r="FU869" s="16"/>
      <c r="FV869" s="16"/>
      <c r="FW869" s="16"/>
      <c r="FX869" s="16"/>
      <c r="FY869" s="16"/>
      <c r="FZ869" s="16"/>
      <c r="GA869" s="16"/>
      <c r="GB869" s="16"/>
      <c r="GC869" s="16"/>
      <c r="GD869" s="16"/>
      <c r="GE869" s="16"/>
      <c r="GF869" s="16"/>
      <c r="GG869" s="16"/>
      <c r="GH869" s="16"/>
      <c r="GI869" s="16"/>
      <c r="GJ869" s="16"/>
      <c r="GK869" s="16"/>
      <c r="GL869" s="16"/>
      <c r="GM869" s="16"/>
      <c r="GN869" s="16"/>
      <c r="GO869" s="16"/>
      <c r="GP869" s="16"/>
      <c r="GQ869" s="16"/>
      <c r="GR869" s="16"/>
      <c r="GS869" s="16"/>
      <c r="GT869" s="16"/>
      <c r="GU869" s="16"/>
      <c r="GV869" s="16"/>
      <c r="GW869" s="16"/>
      <c r="GX869" s="16"/>
      <c r="GY869" s="16"/>
      <c r="GZ869" s="16"/>
      <c r="HA869" s="16"/>
      <c r="HB869" s="16"/>
      <c r="HC869" s="16"/>
      <c r="HD869" s="16"/>
      <c r="HE869" s="16"/>
      <c r="HF869" s="16"/>
      <c r="HG869" s="16"/>
      <c r="HH869" s="16"/>
      <c r="HI869" s="16"/>
      <c r="HJ869" s="16"/>
      <c r="HK869" s="16"/>
      <c r="HL869" s="16"/>
      <c r="HM869" s="16"/>
      <c r="HN869" s="16"/>
      <c r="HO869" s="16"/>
      <c r="HP869" s="16"/>
      <c r="HQ869" s="16"/>
      <c r="HR869" s="16"/>
      <c r="HS869" s="16"/>
      <c r="HT869" s="16"/>
      <c r="HU869" s="16"/>
      <c r="HV869" s="16"/>
      <c r="HW869" s="16"/>
      <c r="HX869" s="16"/>
    </row>
    <row r="870" spans="1:232" s="20" customFormat="1" ht="18" customHeight="1" x14ac:dyDescent="0.25">
      <c r="A870" s="8">
        <v>43423</v>
      </c>
      <c r="B870" s="6" t="s">
        <v>22</v>
      </c>
      <c r="C870" s="6">
        <v>5000</v>
      </c>
      <c r="D870" s="6" t="s">
        <v>18</v>
      </c>
      <c r="E870" s="7">
        <v>191</v>
      </c>
      <c r="F870" s="6">
        <v>190</v>
      </c>
      <c r="G870" s="6">
        <v>189</v>
      </c>
      <c r="H870" s="6">
        <v>0</v>
      </c>
      <c r="I870" s="6">
        <v>5000</v>
      </c>
      <c r="J870" s="6">
        <v>5000</v>
      </c>
      <c r="K870" s="6">
        <v>5000</v>
      </c>
      <c r="L870" s="6">
        <v>15000</v>
      </c>
      <c r="M870" s="9" t="s">
        <v>174</v>
      </c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  <c r="AN870" s="16"/>
      <c r="AO870" s="16"/>
      <c r="AP870" s="16"/>
      <c r="AQ870" s="16"/>
      <c r="AR870" s="16"/>
      <c r="AS870" s="16"/>
      <c r="AT870" s="16"/>
      <c r="AU870" s="16"/>
      <c r="AV870" s="16"/>
      <c r="AW870" s="16"/>
      <c r="AX870" s="16"/>
      <c r="AY870" s="16"/>
      <c r="AZ870" s="16"/>
      <c r="BA870" s="16"/>
      <c r="BB870" s="16"/>
      <c r="BC870" s="16"/>
      <c r="BD870" s="16"/>
      <c r="BE870" s="16"/>
      <c r="BF870" s="16"/>
      <c r="BG870" s="16"/>
      <c r="BH870" s="16"/>
      <c r="BI870" s="16"/>
      <c r="BJ870" s="16"/>
      <c r="BK870" s="16"/>
      <c r="BL870" s="16"/>
      <c r="BM870" s="16"/>
      <c r="BN870" s="16"/>
      <c r="BO870" s="16"/>
      <c r="BP870" s="16"/>
      <c r="BQ870" s="16"/>
      <c r="BR870" s="16"/>
      <c r="BS870" s="16"/>
      <c r="BT870" s="16"/>
      <c r="BU870" s="16"/>
      <c r="BV870" s="16"/>
      <c r="BW870" s="16"/>
      <c r="BX870" s="16"/>
      <c r="BY870" s="16"/>
      <c r="BZ870" s="16"/>
      <c r="CA870" s="16"/>
      <c r="CB870" s="16"/>
      <c r="CC870" s="16"/>
      <c r="CD870" s="16"/>
      <c r="CE870" s="16"/>
      <c r="CF870" s="16"/>
      <c r="CG870" s="16"/>
      <c r="CH870" s="16"/>
      <c r="CI870" s="16"/>
      <c r="CJ870" s="16"/>
      <c r="CK870" s="16"/>
      <c r="CL870" s="16"/>
      <c r="CM870" s="16"/>
      <c r="CN870" s="16"/>
      <c r="CO870" s="16"/>
      <c r="CP870" s="16"/>
      <c r="CQ870" s="16"/>
      <c r="CR870" s="16"/>
      <c r="CS870" s="16"/>
      <c r="CT870" s="16"/>
      <c r="CU870" s="16"/>
      <c r="CV870" s="16"/>
      <c r="CW870" s="16"/>
      <c r="CX870" s="16"/>
      <c r="CY870" s="16"/>
      <c r="CZ870" s="16"/>
      <c r="DA870" s="16"/>
      <c r="DB870" s="16"/>
      <c r="DC870" s="16"/>
      <c r="DD870" s="16"/>
      <c r="DE870" s="16"/>
      <c r="DF870" s="16"/>
      <c r="DG870" s="16"/>
      <c r="DH870" s="16"/>
      <c r="DI870" s="16"/>
      <c r="DJ870" s="16"/>
      <c r="DK870" s="16"/>
      <c r="DL870" s="16"/>
      <c r="DM870" s="16"/>
      <c r="DN870" s="16"/>
      <c r="DO870" s="16"/>
      <c r="DP870" s="16"/>
      <c r="DQ870" s="16"/>
      <c r="DR870" s="16"/>
      <c r="DS870" s="16"/>
      <c r="DT870" s="16"/>
      <c r="DU870" s="16"/>
      <c r="DV870" s="16"/>
      <c r="DW870" s="16"/>
      <c r="DX870" s="16"/>
      <c r="DY870" s="16"/>
      <c r="DZ870" s="16"/>
      <c r="EA870" s="16"/>
      <c r="EB870" s="16"/>
      <c r="EC870" s="16"/>
      <c r="ED870" s="16"/>
      <c r="EE870" s="16"/>
      <c r="EF870" s="16"/>
      <c r="EG870" s="16"/>
      <c r="EH870" s="16"/>
      <c r="EI870" s="16"/>
      <c r="EJ870" s="16"/>
      <c r="EK870" s="16"/>
      <c r="EL870" s="16"/>
      <c r="EM870" s="16"/>
      <c r="EN870" s="16"/>
      <c r="EO870" s="16"/>
      <c r="EP870" s="16"/>
      <c r="EQ870" s="16"/>
      <c r="ER870" s="16"/>
      <c r="ES870" s="16"/>
      <c r="ET870" s="16"/>
      <c r="EU870" s="16"/>
      <c r="EV870" s="16"/>
      <c r="EW870" s="16"/>
      <c r="EX870" s="16"/>
      <c r="EY870" s="16"/>
      <c r="EZ870" s="16"/>
      <c r="FA870" s="16"/>
      <c r="FB870" s="16"/>
      <c r="FC870" s="16"/>
      <c r="FD870" s="16"/>
      <c r="FE870" s="16"/>
      <c r="FF870" s="16"/>
      <c r="FG870" s="16"/>
      <c r="FH870" s="16"/>
      <c r="FI870" s="16"/>
      <c r="FJ870" s="16"/>
      <c r="FK870" s="16"/>
      <c r="FL870" s="16"/>
      <c r="FM870" s="16"/>
      <c r="FN870" s="16"/>
      <c r="FO870" s="16"/>
      <c r="FP870" s="16"/>
      <c r="FQ870" s="16"/>
      <c r="FR870" s="16"/>
      <c r="FS870" s="16"/>
      <c r="FT870" s="16"/>
      <c r="FU870" s="16"/>
      <c r="FV870" s="16"/>
      <c r="FW870" s="16"/>
      <c r="FX870" s="16"/>
      <c r="FY870" s="16"/>
      <c r="FZ870" s="16"/>
      <c r="GA870" s="16"/>
      <c r="GB870" s="16"/>
      <c r="GC870" s="16"/>
      <c r="GD870" s="16"/>
      <c r="GE870" s="16"/>
      <c r="GF870" s="16"/>
      <c r="GG870" s="16"/>
      <c r="GH870" s="16"/>
      <c r="GI870" s="16"/>
      <c r="GJ870" s="16"/>
      <c r="GK870" s="16"/>
      <c r="GL870" s="16"/>
      <c r="GM870" s="16"/>
      <c r="GN870" s="16"/>
      <c r="GO870" s="16"/>
      <c r="GP870" s="16"/>
      <c r="GQ870" s="16"/>
      <c r="GR870" s="16"/>
      <c r="GS870" s="16"/>
      <c r="GT870" s="16"/>
      <c r="GU870" s="16"/>
      <c r="GV870" s="16"/>
      <c r="GW870" s="16"/>
      <c r="GX870" s="16"/>
      <c r="GY870" s="16"/>
      <c r="GZ870" s="16"/>
      <c r="HA870" s="16"/>
      <c r="HB870" s="16"/>
      <c r="HC870" s="16"/>
      <c r="HD870" s="16"/>
      <c r="HE870" s="16"/>
      <c r="HF870" s="16"/>
      <c r="HG870" s="16"/>
      <c r="HH870" s="16"/>
      <c r="HI870" s="16"/>
      <c r="HJ870" s="16"/>
      <c r="HK870" s="16"/>
      <c r="HL870" s="16"/>
      <c r="HM870" s="16"/>
      <c r="HN870" s="16"/>
      <c r="HO870" s="16"/>
      <c r="HP870" s="16"/>
      <c r="HQ870" s="16"/>
      <c r="HR870" s="16"/>
      <c r="HS870" s="16"/>
      <c r="HT870" s="16"/>
      <c r="HU870" s="16"/>
      <c r="HV870" s="16"/>
      <c r="HW870" s="16"/>
      <c r="HX870" s="16"/>
    </row>
    <row r="871" spans="1:232" s="20" customFormat="1" ht="18" customHeight="1" x14ac:dyDescent="0.25">
      <c r="A871" s="8">
        <v>43420</v>
      </c>
      <c r="B871" s="6" t="s">
        <v>17</v>
      </c>
      <c r="C871" s="6">
        <v>100</v>
      </c>
      <c r="D871" s="6" t="s">
        <v>18</v>
      </c>
      <c r="E871" s="7">
        <v>4095</v>
      </c>
      <c r="F871" s="6">
        <v>4070</v>
      </c>
      <c r="G871" s="6">
        <v>4045</v>
      </c>
      <c r="H871" s="6">
        <v>4010</v>
      </c>
      <c r="I871" s="6">
        <v>0</v>
      </c>
      <c r="J871" s="6">
        <v>0</v>
      </c>
      <c r="K871" s="6">
        <v>0</v>
      </c>
      <c r="L871" s="6" t="s">
        <v>34</v>
      </c>
      <c r="M871" s="9" t="s">
        <v>173</v>
      </c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  <c r="AN871" s="16"/>
      <c r="AO871" s="16"/>
      <c r="AP871" s="16"/>
      <c r="AQ871" s="16"/>
      <c r="AR871" s="16"/>
      <c r="AS871" s="16"/>
      <c r="AT871" s="16"/>
      <c r="AU871" s="16"/>
      <c r="AV871" s="16"/>
      <c r="AW871" s="16"/>
      <c r="AX871" s="16"/>
      <c r="AY871" s="16"/>
      <c r="AZ871" s="16"/>
      <c r="BA871" s="16"/>
      <c r="BB871" s="16"/>
      <c r="BC871" s="16"/>
      <c r="BD871" s="16"/>
      <c r="BE871" s="16"/>
      <c r="BF871" s="16"/>
      <c r="BG871" s="16"/>
      <c r="BH871" s="16"/>
      <c r="BI871" s="16"/>
      <c r="BJ871" s="16"/>
      <c r="BK871" s="16"/>
      <c r="BL871" s="16"/>
      <c r="BM871" s="16"/>
      <c r="BN871" s="16"/>
      <c r="BO871" s="16"/>
      <c r="BP871" s="16"/>
      <c r="BQ871" s="16"/>
      <c r="BR871" s="16"/>
      <c r="BS871" s="16"/>
      <c r="BT871" s="16"/>
      <c r="BU871" s="16"/>
      <c r="BV871" s="16"/>
      <c r="BW871" s="16"/>
      <c r="BX871" s="16"/>
      <c r="BY871" s="16"/>
      <c r="BZ871" s="16"/>
      <c r="CA871" s="16"/>
      <c r="CB871" s="16"/>
      <c r="CC871" s="16"/>
      <c r="CD871" s="16"/>
      <c r="CE871" s="16"/>
      <c r="CF871" s="16"/>
      <c r="CG871" s="16"/>
      <c r="CH871" s="16"/>
      <c r="CI871" s="16"/>
      <c r="CJ871" s="16"/>
      <c r="CK871" s="16"/>
      <c r="CL871" s="16"/>
      <c r="CM871" s="16"/>
      <c r="CN871" s="16"/>
      <c r="CO871" s="16"/>
      <c r="CP871" s="16"/>
      <c r="CQ871" s="16"/>
      <c r="CR871" s="16"/>
      <c r="CS871" s="16"/>
      <c r="CT871" s="16"/>
      <c r="CU871" s="16"/>
      <c r="CV871" s="16"/>
      <c r="CW871" s="16"/>
      <c r="CX871" s="16"/>
      <c r="CY871" s="16"/>
      <c r="CZ871" s="16"/>
      <c r="DA871" s="16"/>
      <c r="DB871" s="16"/>
      <c r="DC871" s="16"/>
      <c r="DD871" s="16"/>
      <c r="DE871" s="16"/>
      <c r="DF871" s="16"/>
      <c r="DG871" s="16"/>
      <c r="DH871" s="16"/>
      <c r="DI871" s="16"/>
      <c r="DJ871" s="16"/>
      <c r="DK871" s="16"/>
      <c r="DL871" s="16"/>
      <c r="DM871" s="16"/>
      <c r="DN871" s="16"/>
      <c r="DO871" s="16"/>
      <c r="DP871" s="16"/>
      <c r="DQ871" s="16"/>
      <c r="DR871" s="16"/>
      <c r="DS871" s="16"/>
      <c r="DT871" s="16"/>
      <c r="DU871" s="16"/>
      <c r="DV871" s="16"/>
      <c r="DW871" s="16"/>
      <c r="DX871" s="16"/>
      <c r="DY871" s="16"/>
      <c r="DZ871" s="16"/>
      <c r="EA871" s="16"/>
      <c r="EB871" s="16"/>
      <c r="EC871" s="16"/>
      <c r="ED871" s="16"/>
      <c r="EE871" s="16"/>
      <c r="EF871" s="16"/>
      <c r="EG871" s="16"/>
      <c r="EH871" s="16"/>
      <c r="EI871" s="16"/>
      <c r="EJ871" s="16"/>
      <c r="EK871" s="16"/>
      <c r="EL871" s="16"/>
      <c r="EM871" s="16"/>
      <c r="EN871" s="16"/>
      <c r="EO871" s="16"/>
      <c r="EP871" s="16"/>
      <c r="EQ871" s="16"/>
      <c r="ER871" s="16"/>
      <c r="ES871" s="16"/>
      <c r="ET871" s="16"/>
      <c r="EU871" s="16"/>
      <c r="EV871" s="16"/>
      <c r="EW871" s="16"/>
      <c r="EX871" s="16"/>
      <c r="EY871" s="16"/>
      <c r="EZ871" s="16"/>
      <c r="FA871" s="16"/>
      <c r="FB871" s="16"/>
      <c r="FC871" s="16"/>
      <c r="FD871" s="16"/>
      <c r="FE871" s="16"/>
      <c r="FF871" s="16"/>
      <c r="FG871" s="16"/>
      <c r="FH871" s="16"/>
      <c r="FI871" s="16"/>
      <c r="FJ871" s="16"/>
      <c r="FK871" s="16"/>
      <c r="FL871" s="16"/>
      <c r="FM871" s="16"/>
      <c r="FN871" s="16"/>
      <c r="FO871" s="16"/>
      <c r="FP871" s="16"/>
      <c r="FQ871" s="16"/>
      <c r="FR871" s="16"/>
      <c r="FS871" s="16"/>
      <c r="FT871" s="16"/>
      <c r="FU871" s="16"/>
      <c r="FV871" s="16"/>
      <c r="FW871" s="16"/>
      <c r="FX871" s="16"/>
      <c r="FY871" s="16"/>
      <c r="FZ871" s="16"/>
      <c r="GA871" s="16"/>
      <c r="GB871" s="16"/>
      <c r="GC871" s="16"/>
      <c r="GD871" s="16"/>
      <c r="GE871" s="16"/>
      <c r="GF871" s="16"/>
      <c r="GG871" s="16"/>
      <c r="GH871" s="16"/>
      <c r="GI871" s="16"/>
      <c r="GJ871" s="16"/>
      <c r="GK871" s="16"/>
      <c r="GL871" s="16"/>
      <c r="GM871" s="16"/>
      <c r="GN871" s="16"/>
      <c r="GO871" s="16"/>
      <c r="GP871" s="16"/>
      <c r="GQ871" s="16"/>
      <c r="GR871" s="16"/>
      <c r="GS871" s="16"/>
      <c r="GT871" s="16"/>
      <c r="GU871" s="16"/>
      <c r="GV871" s="16"/>
      <c r="GW871" s="16"/>
      <c r="GX871" s="16"/>
      <c r="GY871" s="16"/>
      <c r="GZ871" s="16"/>
      <c r="HA871" s="16"/>
      <c r="HB871" s="16"/>
      <c r="HC871" s="16"/>
      <c r="HD871" s="16"/>
      <c r="HE871" s="16"/>
      <c r="HF871" s="16"/>
      <c r="HG871" s="16"/>
      <c r="HH871" s="16"/>
      <c r="HI871" s="16"/>
      <c r="HJ871" s="16"/>
      <c r="HK871" s="16"/>
      <c r="HL871" s="16"/>
      <c r="HM871" s="16"/>
      <c r="HN871" s="16"/>
      <c r="HO871" s="16"/>
      <c r="HP871" s="16"/>
      <c r="HQ871" s="16"/>
      <c r="HR871" s="16"/>
      <c r="HS871" s="16"/>
      <c r="HT871" s="16"/>
      <c r="HU871" s="16"/>
      <c r="HV871" s="16"/>
      <c r="HW871" s="16"/>
      <c r="HX871" s="16"/>
    </row>
    <row r="872" spans="1:232" s="20" customFormat="1" ht="18" customHeight="1" x14ac:dyDescent="0.25">
      <c r="A872" s="8">
        <v>43420</v>
      </c>
      <c r="B872" s="6" t="s">
        <v>17</v>
      </c>
      <c r="C872" s="6">
        <v>100</v>
      </c>
      <c r="D872" s="6" t="s">
        <v>21</v>
      </c>
      <c r="E872" s="7">
        <v>4100</v>
      </c>
      <c r="F872" s="6">
        <v>4130</v>
      </c>
      <c r="G872" s="6">
        <v>4160</v>
      </c>
      <c r="H872" s="6">
        <v>4190</v>
      </c>
      <c r="I872" s="6">
        <v>0</v>
      </c>
      <c r="J872" s="6">
        <v>0</v>
      </c>
      <c r="K872" s="6">
        <v>0</v>
      </c>
      <c r="L872" s="6" t="s">
        <v>34</v>
      </c>
      <c r="M872" s="9" t="s">
        <v>173</v>
      </c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  <c r="AN872" s="16"/>
      <c r="AO872" s="16"/>
      <c r="AP872" s="16"/>
      <c r="AQ872" s="16"/>
      <c r="AR872" s="16"/>
      <c r="AS872" s="16"/>
      <c r="AT872" s="16"/>
      <c r="AU872" s="16"/>
      <c r="AV872" s="16"/>
      <c r="AW872" s="16"/>
      <c r="AX872" s="16"/>
      <c r="AY872" s="16"/>
      <c r="AZ872" s="16"/>
      <c r="BA872" s="16"/>
      <c r="BB872" s="16"/>
      <c r="BC872" s="16"/>
      <c r="BD872" s="16"/>
      <c r="BE872" s="16"/>
      <c r="BF872" s="16"/>
      <c r="BG872" s="16"/>
      <c r="BH872" s="16"/>
      <c r="BI872" s="16"/>
      <c r="BJ872" s="16"/>
      <c r="BK872" s="16"/>
      <c r="BL872" s="16"/>
      <c r="BM872" s="16"/>
      <c r="BN872" s="16"/>
      <c r="BO872" s="16"/>
      <c r="BP872" s="16"/>
      <c r="BQ872" s="16"/>
      <c r="BR872" s="16"/>
      <c r="BS872" s="16"/>
      <c r="BT872" s="16"/>
      <c r="BU872" s="16"/>
      <c r="BV872" s="16"/>
      <c r="BW872" s="16"/>
      <c r="BX872" s="16"/>
      <c r="BY872" s="16"/>
      <c r="BZ872" s="16"/>
      <c r="CA872" s="16"/>
      <c r="CB872" s="16"/>
      <c r="CC872" s="16"/>
      <c r="CD872" s="16"/>
      <c r="CE872" s="16"/>
      <c r="CF872" s="16"/>
      <c r="CG872" s="16"/>
      <c r="CH872" s="16"/>
      <c r="CI872" s="16"/>
      <c r="CJ872" s="16"/>
      <c r="CK872" s="16"/>
      <c r="CL872" s="16"/>
      <c r="CM872" s="16"/>
      <c r="CN872" s="16"/>
      <c r="CO872" s="16"/>
      <c r="CP872" s="16"/>
      <c r="CQ872" s="16"/>
      <c r="CR872" s="16"/>
      <c r="CS872" s="16"/>
      <c r="CT872" s="16"/>
      <c r="CU872" s="16"/>
      <c r="CV872" s="16"/>
      <c r="CW872" s="16"/>
      <c r="CX872" s="16"/>
      <c r="CY872" s="16"/>
      <c r="CZ872" s="16"/>
      <c r="DA872" s="16"/>
      <c r="DB872" s="16"/>
      <c r="DC872" s="16"/>
      <c r="DD872" s="16"/>
      <c r="DE872" s="16"/>
      <c r="DF872" s="16"/>
      <c r="DG872" s="16"/>
      <c r="DH872" s="16"/>
      <c r="DI872" s="16"/>
      <c r="DJ872" s="16"/>
      <c r="DK872" s="16"/>
      <c r="DL872" s="16"/>
      <c r="DM872" s="16"/>
      <c r="DN872" s="16"/>
      <c r="DO872" s="16"/>
      <c r="DP872" s="16"/>
      <c r="DQ872" s="16"/>
      <c r="DR872" s="16"/>
      <c r="DS872" s="16"/>
      <c r="DT872" s="16"/>
      <c r="DU872" s="16"/>
      <c r="DV872" s="16"/>
      <c r="DW872" s="16"/>
      <c r="DX872" s="16"/>
      <c r="DY872" s="16"/>
      <c r="DZ872" s="16"/>
      <c r="EA872" s="16"/>
      <c r="EB872" s="16"/>
      <c r="EC872" s="16"/>
      <c r="ED872" s="16"/>
      <c r="EE872" s="16"/>
      <c r="EF872" s="16"/>
      <c r="EG872" s="16"/>
      <c r="EH872" s="16"/>
      <c r="EI872" s="16"/>
      <c r="EJ872" s="16"/>
      <c r="EK872" s="16"/>
      <c r="EL872" s="16"/>
      <c r="EM872" s="16"/>
      <c r="EN872" s="16"/>
      <c r="EO872" s="16"/>
      <c r="EP872" s="16"/>
      <c r="EQ872" s="16"/>
      <c r="ER872" s="16"/>
      <c r="ES872" s="16"/>
      <c r="ET872" s="16"/>
      <c r="EU872" s="16"/>
      <c r="EV872" s="16"/>
      <c r="EW872" s="16"/>
      <c r="EX872" s="16"/>
      <c r="EY872" s="16"/>
      <c r="EZ872" s="16"/>
      <c r="FA872" s="16"/>
      <c r="FB872" s="16"/>
      <c r="FC872" s="16"/>
      <c r="FD872" s="16"/>
      <c r="FE872" s="16"/>
      <c r="FF872" s="16"/>
      <c r="FG872" s="16"/>
      <c r="FH872" s="16"/>
      <c r="FI872" s="16"/>
      <c r="FJ872" s="16"/>
      <c r="FK872" s="16"/>
      <c r="FL872" s="16"/>
      <c r="FM872" s="16"/>
      <c r="FN872" s="16"/>
      <c r="FO872" s="16"/>
      <c r="FP872" s="16"/>
      <c r="FQ872" s="16"/>
      <c r="FR872" s="16"/>
      <c r="FS872" s="16"/>
      <c r="FT872" s="16"/>
      <c r="FU872" s="16"/>
      <c r="FV872" s="16"/>
      <c r="FW872" s="16"/>
      <c r="FX872" s="16"/>
      <c r="FY872" s="16"/>
      <c r="FZ872" s="16"/>
      <c r="GA872" s="16"/>
      <c r="GB872" s="16"/>
      <c r="GC872" s="16"/>
      <c r="GD872" s="16"/>
      <c r="GE872" s="16"/>
      <c r="GF872" s="16"/>
      <c r="GG872" s="16"/>
      <c r="GH872" s="16"/>
      <c r="GI872" s="16"/>
      <c r="GJ872" s="16"/>
      <c r="GK872" s="16"/>
      <c r="GL872" s="16"/>
      <c r="GM872" s="16"/>
      <c r="GN872" s="16"/>
      <c r="GO872" s="16"/>
      <c r="GP872" s="16"/>
      <c r="GQ872" s="16"/>
      <c r="GR872" s="16"/>
      <c r="GS872" s="16"/>
      <c r="GT872" s="16"/>
      <c r="GU872" s="16"/>
      <c r="GV872" s="16"/>
      <c r="GW872" s="16"/>
      <c r="GX872" s="16"/>
      <c r="GY872" s="16"/>
      <c r="GZ872" s="16"/>
      <c r="HA872" s="16"/>
      <c r="HB872" s="16"/>
      <c r="HC872" s="16"/>
      <c r="HD872" s="16"/>
      <c r="HE872" s="16"/>
      <c r="HF872" s="16"/>
      <c r="HG872" s="16"/>
      <c r="HH872" s="16"/>
      <c r="HI872" s="16"/>
      <c r="HJ872" s="16"/>
      <c r="HK872" s="16"/>
      <c r="HL872" s="16"/>
      <c r="HM872" s="16"/>
      <c r="HN872" s="16"/>
      <c r="HO872" s="16"/>
      <c r="HP872" s="16"/>
      <c r="HQ872" s="16"/>
      <c r="HR872" s="16"/>
      <c r="HS872" s="16"/>
      <c r="HT872" s="16"/>
      <c r="HU872" s="16"/>
      <c r="HV872" s="16"/>
      <c r="HW872" s="16"/>
      <c r="HX872" s="16"/>
    </row>
    <row r="873" spans="1:232" s="20" customFormat="1" ht="18" customHeight="1" x14ac:dyDescent="0.25">
      <c r="A873" s="8">
        <v>43420</v>
      </c>
      <c r="B873" s="6" t="s">
        <v>35</v>
      </c>
      <c r="C873" s="6">
        <v>1250</v>
      </c>
      <c r="D873" s="6" t="s">
        <v>18</v>
      </c>
      <c r="E873" s="7">
        <v>290</v>
      </c>
      <c r="F873" s="6">
        <v>286</v>
      </c>
      <c r="G873" s="6">
        <v>280</v>
      </c>
      <c r="H873" s="6">
        <v>0</v>
      </c>
      <c r="I873" s="6">
        <v>5000</v>
      </c>
      <c r="J873" s="6">
        <v>0</v>
      </c>
      <c r="K873" s="6">
        <v>0</v>
      </c>
      <c r="L873" s="6">
        <v>5000</v>
      </c>
      <c r="M873" s="9" t="s">
        <v>175</v>
      </c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  <c r="AN873" s="16"/>
      <c r="AO873" s="16"/>
      <c r="AP873" s="16"/>
      <c r="AQ873" s="16"/>
      <c r="AR873" s="16"/>
      <c r="AS873" s="16"/>
      <c r="AT873" s="16"/>
      <c r="AU873" s="16"/>
      <c r="AV873" s="16"/>
      <c r="AW873" s="16"/>
      <c r="AX873" s="16"/>
      <c r="AY873" s="16"/>
      <c r="AZ873" s="16"/>
      <c r="BA873" s="16"/>
      <c r="BB873" s="16"/>
      <c r="BC873" s="16"/>
      <c r="BD873" s="16"/>
      <c r="BE873" s="16"/>
      <c r="BF873" s="16"/>
      <c r="BG873" s="16"/>
      <c r="BH873" s="16"/>
      <c r="BI873" s="16"/>
      <c r="BJ873" s="16"/>
      <c r="BK873" s="16"/>
      <c r="BL873" s="16"/>
      <c r="BM873" s="16"/>
      <c r="BN873" s="16"/>
      <c r="BO873" s="16"/>
      <c r="BP873" s="16"/>
      <c r="BQ873" s="16"/>
      <c r="BR873" s="16"/>
      <c r="BS873" s="16"/>
      <c r="BT873" s="16"/>
      <c r="BU873" s="16"/>
      <c r="BV873" s="16"/>
      <c r="BW873" s="16"/>
      <c r="BX873" s="16"/>
      <c r="BY873" s="16"/>
      <c r="BZ873" s="16"/>
      <c r="CA873" s="16"/>
      <c r="CB873" s="16"/>
      <c r="CC873" s="16"/>
      <c r="CD873" s="16"/>
      <c r="CE873" s="16"/>
      <c r="CF873" s="16"/>
      <c r="CG873" s="16"/>
      <c r="CH873" s="16"/>
      <c r="CI873" s="16"/>
      <c r="CJ873" s="16"/>
      <c r="CK873" s="16"/>
      <c r="CL873" s="16"/>
      <c r="CM873" s="16"/>
      <c r="CN873" s="16"/>
      <c r="CO873" s="16"/>
      <c r="CP873" s="16"/>
      <c r="CQ873" s="16"/>
      <c r="CR873" s="16"/>
      <c r="CS873" s="16"/>
      <c r="CT873" s="16"/>
      <c r="CU873" s="16"/>
      <c r="CV873" s="16"/>
      <c r="CW873" s="16"/>
      <c r="CX873" s="16"/>
      <c r="CY873" s="16"/>
      <c r="CZ873" s="16"/>
      <c r="DA873" s="16"/>
      <c r="DB873" s="16"/>
      <c r="DC873" s="16"/>
      <c r="DD873" s="16"/>
      <c r="DE873" s="16"/>
      <c r="DF873" s="16"/>
      <c r="DG873" s="16"/>
      <c r="DH873" s="16"/>
      <c r="DI873" s="16"/>
      <c r="DJ873" s="16"/>
      <c r="DK873" s="16"/>
      <c r="DL873" s="16"/>
      <c r="DM873" s="16"/>
      <c r="DN873" s="16"/>
      <c r="DO873" s="16"/>
      <c r="DP873" s="16"/>
      <c r="DQ873" s="16"/>
      <c r="DR873" s="16"/>
      <c r="DS873" s="16"/>
      <c r="DT873" s="16"/>
      <c r="DU873" s="16"/>
      <c r="DV873" s="16"/>
      <c r="DW873" s="16"/>
      <c r="DX873" s="16"/>
      <c r="DY873" s="16"/>
      <c r="DZ873" s="16"/>
      <c r="EA873" s="16"/>
      <c r="EB873" s="16"/>
      <c r="EC873" s="16"/>
      <c r="ED873" s="16"/>
      <c r="EE873" s="16"/>
      <c r="EF873" s="16"/>
      <c r="EG873" s="16"/>
      <c r="EH873" s="16"/>
      <c r="EI873" s="16"/>
      <c r="EJ873" s="16"/>
      <c r="EK873" s="16"/>
      <c r="EL873" s="16"/>
      <c r="EM873" s="16"/>
      <c r="EN873" s="16"/>
      <c r="EO873" s="16"/>
      <c r="EP873" s="16"/>
      <c r="EQ873" s="16"/>
      <c r="ER873" s="16"/>
      <c r="ES873" s="16"/>
      <c r="ET873" s="16"/>
      <c r="EU873" s="16"/>
      <c r="EV873" s="16"/>
      <c r="EW873" s="16"/>
      <c r="EX873" s="16"/>
      <c r="EY873" s="16"/>
      <c r="EZ873" s="16"/>
      <c r="FA873" s="16"/>
      <c r="FB873" s="16"/>
      <c r="FC873" s="16"/>
      <c r="FD873" s="16"/>
      <c r="FE873" s="16"/>
      <c r="FF873" s="16"/>
      <c r="FG873" s="16"/>
      <c r="FH873" s="16"/>
      <c r="FI873" s="16"/>
      <c r="FJ873" s="16"/>
      <c r="FK873" s="16"/>
      <c r="FL873" s="16"/>
      <c r="FM873" s="16"/>
      <c r="FN873" s="16"/>
      <c r="FO873" s="16"/>
      <c r="FP873" s="16"/>
      <c r="FQ873" s="16"/>
      <c r="FR873" s="16"/>
      <c r="FS873" s="16"/>
      <c r="FT873" s="16"/>
      <c r="FU873" s="16"/>
      <c r="FV873" s="16"/>
      <c r="FW873" s="16"/>
      <c r="FX873" s="16"/>
      <c r="FY873" s="16"/>
      <c r="FZ873" s="16"/>
      <c r="GA873" s="16"/>
      <c r="GB873" s="16"/>
      <c r="GC873" s="16"/>
      <c r="GD873" s="16"/>
      <c r="GE873" s="16"/>
      <c r="GF873" s="16"/>
      <c r="GG873" s="16"/>
      <c r="GH873" s="16"/>
      <c r="GI873" s="16"/>
      <c r="GJ873" s="16"/>
      <c r="GK873" s="16"/>
      <c r="GL873" s="16"/>
      <c r="GM873" s="16"/>
      <c r="GN873" s="16"/>
      <c r="GO873" s="16"/>
      <c r="GP873" s="16"/>
      <c r="GQ873" s="16"/>
      <c r="GR873" s="16"/>
      <c r="GS873" s="16"/>
      <c r="GT873" s="16"/>
      <c r="GU873" s="16"/>
      <c r="GV873" s="16"/>
      <c r="GW873" s="16"/>
      <c r="GX873" s="16"/>
      <c r="GY873" s="16"/>
      <c r="GZ873" s="16"/>
      <c r="HA873" s="16"/>
      <c r="HB873" s="16"/>
      <c r="HC873" s="16"/>
      <c r="HD873" s="16"/>
      <c r="HE873" s="16"/>
      <c r="HF873" s="16"/>
      <c r="HG873" s="16"/>
      <c r="HH873" s="16"/>
      <c r="HI873" s="16"/>
      <c r="HJ873" s="16"/>
      <c r="HK873" s="16"/>
      <c r="HL873" s="16"/>
      <c r="HM873" s="16"/>
      <c r="HN873" s="16"/>
      <c r="HO873" s="16"/>
      <c r="HP873" s="16"/>
      <c r="HQ873" s="16"/>
      <c r="HR873" s="16"/>
      <c r="HS873" s="16"/>
      <c r="HT873" s="16"/>
      <c r="HU873" s="16"/>
      <c r="HV873" s="16"/>
      <c r="HW873" s="16"/>
      <c r="HX873" s="16"/>
    </row>
    <row r="874" spans="1:232" s="20" customFormat="1" ht="18" customHeight="1" x14ac:dyDescent="0.25">
      <c r="A874" s="8">
        <v>43420</v>
      </c>
      <c r="B874" s="6" t="s">
        <v>22</v>
      </c>
      <c r="C874" s="6">
        <v>5000</v>
      </c>
      <c r="D874" s="6" t="s">
        <v>18</v>
      </c>
      <c r="E874" s="7">
        <v>188.5</v>
      </c>
      <c r="F874" s="6">
        <v>187.5</v>
      </c>
      <c r="G874" s="6">
        <v>186.5</v>
      </c>
      <c r="H874" s="6">
        <v>0</v>
      </c>
      <c r="I874" s="6">
        <v>10000</v>
      </c>
      <c r="J874" s="6">
        <v>0</v>
      </c>
      <c r="K874" s="6">
        <v>0</v>
      </c>
      <c r="L874" s="6">
        <v>10000</v>
      </c>
      <c r="M874" s="9" t="s">
        <v>175</v>
      </c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  <c r="AN874" s="16"/>
      <c r="AO874" s="16"/>
      <c r="AP874" s="16"/>
      <c r="AQ874" s="16"/>
      <c r="AR874" s="16"/>
      <c r="AS874" s="16"/>
      <c r="AT874" s="16"/>
      <c r="AU874" s="16"/>
      <c r="AV874" s="16"/>
      <c r="AW874" s="16"/>
      <c r="AX874" s="16"/>
      <c r="AY874" s="16"/>
      <c r="AZ874" s="16"/>
      <c r="BA874" s="16"/>
      <c r="BB874" s="16"/>
      <c r="BC874" s="16"/>
      <c r="BD874" s="16"/>
      <c r="BE874" s="16"/>
      <c r="BF874" s="16"/>
      <c r="BG874" s="16"/>
      <c r="BH874" s="16"/>
      <c r="BI874" s="16"/>
      <c r="BJ874" s="16"/>
      <c r="BK874" s="16"/>
      <c r="BL874" s="16"/>
      <c r="BM874" s="16"/>
      <c r="BN874" s="16"/>
      <c r="BO874" s="16"/>
      <c r="BP874" s="16"/>
      <c r="BQ874" s="16"/>
      <c r="BR874" s="16"/>
      <c r="BS874" s="16"/>
      <c r="BT874" s="16"/>
      <c r="BU874" s="16"/>
      <c r="BV874" s="16"/>
      <c r="BW874" s="16"/>
      <c r="BX874" s="16"/>
      <c r="BY874" s="16"/>
      <c r="BZ874" s="16"/>
      <c r="CA874" s="16"/>
      <c r="CB874" s="16"/>
      <c r="CC874" s="16"/>
      <c r="CD874" s="16"/>
      <c r="CE874" s="16"/>
      <c r="CF874" s="16"/>
      <c r="CG874" s="16"/>
      <c r="CH874" s="16"/>
      <c r="CI874" s="16"/>
      <c r="CJ874" s="16"/>
      <c r="CK874" s="16"/>
      <c r="CL874" s="16"/>
      <c r="CM874" s="16"/>
      <c r="CN874" s="16"/>
      <c r="CO874" s="16"/>
      <c r="CP874" s="16"/>
      <c r="CQ874" s="16"/>
      <c r="CR874" s="16"/>
      <c r="CS874" s="16"/>
      <c r="CT874" s="16"/>
      <c r="CU874" s="16"/>
      <c r="CV874" s="16"/>
      <c r="CW874" s="16"/>
      <c r="CX874" s="16"/>
      <c r="CY874" s="16"/>
      <c r="CZ874" s="16"/>
      <c r="DA874" s="16"/>
      <c r="DB874" s="16"/>
      <c r="DC874" s="16"/>
      <c r="DD874" s="16"/>
      <c r="DE874" s="16"/>
      <c r="DF874" s="16"/>
      <c r="DG874" s="16"/>
      <c r="DH874" s="16"/>
      <c r="DI874" s="16"/>
      <c r="DJ874" s="16"/>
      <c r="DK874" s="16"/>
      <c r="DL874" s="16"/>
      <c r="DM874" s="16"/>
      <c r="DN874" s="16"/>
      <c r="DO874" s="16"/>
      <c r="DP874" s="16"/>
      <c r="DQ874" s="16"/>
      <c r="DR874" s="16"/>
      <c r="DS874" s="16"/>
      <c r="DT874" s="16"/>
      <c r="DU874" s="16"/>
      <c r="DV874" s="16"/>
      <c r="DW874" s="16"/>
      <c r="DX874" s="16"/>
      <c r="DY874" s="16"/>
      <c r="DZ874" s="16"/>
      <c r="EA874" s="16"/>
      <c r="EB874" s="16"/>
      <c r="EC874" s="16"/>
      <c r="ED874" s="16"/>
      <c r="EE874" s="16"/>
      <c r="EF874" s="16"/>
      <c r="EG874" s="16"/>
      <c r="EH874" s="16"/>
      <c r="EI874" s="16"/>
      <c r="EJ874" s="16"/>
      <c r="EK874" s="16"/>
      <c r="EL874" s="16"/>
      <c r="EM874" s="16"/>
      <c r="EN874" s="16"/>
      <c r="EO874" s="16"/>
      <c r="EP874" s="16"/>
      <c r="EQ874" s="16"/>
      <c r="ER874" s="16"/>
      <c r="ES874" s="16"/>
      <c r="ET874" s="16"/>
      <c r="EU874" s="16"/>
      <c r="EV874" s="16"/>
      <c r="EW874" s="16"/>
      <c r="EX874" s="16"/>
      <c r="EY874" s="16"/>
      <c r="EZ874" s="16"/>
      <c r="FA874" s="16"/>
      <c r="FB874" s="16"/>
      <c r="FC874" s="16"/>
      <c r="FD874" s="16"/>
      <c r="FE874" s="16"/>
      <c r="FF874" s="16"/>
      <c r="FG874" s="16"/>
      <c r="FH874" s="16"/>
      <c r="FI874" s="16"/>
      <c r="FJ874" s="16"/>
      <c r="FK874" s="16"/>
      <c r="FL874" s="16"/>
      <c r="FM874" s="16"/>
      <c r="FN874" s="16"/>
      <c r="FO874" s="16"/>
      <c r="FP874" s="16"/>
      <c r="FQ874" s="16"/>
      <c r="FR874" s="16"/>
      <c r="FS874" s="16"/>
      <c r="FT874" s="16"/>
      <c r="FU874" s="16"/>
      <c r="FV874" s="16"/>
      <c r="FW874" s="16"/>
      <c r="FX874" s="16"/>
      <c r="FY874" s="16"/>
      <c r="FZ874" s="16"/>
      <c r="GA874" s="16"/>
      <c r="GB874" s="16"/>
      <c r="GC874" s="16"/>
      <c r="GD874" s="16"/>
      <c r="GE874" s="16"/>
      <c r="GF874" s="16"/>
      <c r="GG874" s="16"/>
      <c r="GH874" s="16"/>
      <c r="GI874" s="16"/>
      <c r="GJ874" s="16"/>
      <c r="GK874" s="16"/>
      <c r="GL874" s="16"/>
      <c r="GM874" s="16"/>
      <c r="GN874" s="16"/>
      <c r="GO874" s="16"/>
      <c r="GP874" s="16"/>
      <c r="GQ874" s="16"/>
      <c r="GR874" s="16"/>
      <c r="GS874" s="16"/>
      <c r="GT874" s="16"/>
      <c r="GU874" s="16"/>
      <c r="GV874" s="16"/>
      <c r="GW874" s="16"/>
      <c r="GX874" s="16"/>
      <c r="GY874" s="16"/>
      <c r="GZ874" s="16"/>
      <c r="HA874" s="16"/>
      <c r="HB874" s="16"/>
      <c r="HC874" s="16"/>
      <c r="HD874" s="16"/>
      <c r="HE874" s="16"/>
      <c r="HF874" s="16"/>
      <c r="HG874" s="16"/>
      <c r="HH874" s="16"/>
      <c r="HI874" s="16"/>
      <c r="HJ874" s="16"/>
      <c r="HK874" s="16"/>
      <c r="HL874" s="16"/>
      <c r="HM874" s="16"/>
      <c r="HN874" s="16"/>
      <c r="HO874" s="16"/>
      <c r="HP874" s="16"/>
      <c r="HQ874" s="16"/>
      <c r="HR874" s="16"/>
      <c r="HS874" s="16"/>
      <c r="HT874" s="16"/>
      <c r="HU874" s="16"/>
      <c r="HV874" s="16"/>
      <c r="HW874" s="16"/>
      <c r="HX874" s="16"/>
    </row>
    <row r="875" spans="1:232" s="20" customFormat="1" ht="18" customHeight="1" x14ac:dyDescent="0.25">
      <c r="A875" s="8">
        <v>43419</v>
      </c>
      <c r="B875" s="6" t="s">
        <v>16</v>
      </c>
      <c r="C875" s="6">
        <v>100</v>
      </c>
      <c r="D875" s="6" t="s">
        <v>18</v>
      </c>
      <c r="E875" s="7">
        <v>30870</v>
      </c>
      <c r="F875" s="6">
        <v>30810</v>
      </c>
      <c r="G875" s="6">
        <v>30750</v>
      </c>
      <c r="H875" s="6">
        <v>30690</v>
      </c>
      <c r="I875" s="6">
        <v>6000</v>
      </c>
      <c r="J875" s="6">
        <v>6000</v>
      </c>
      <c r="K875" s="6">
        <v>0</v>
      </c>
      <c r="L875" s="6">
        <v>12000</v>
      </c>
      <c r="M875" s="9" t="s">
        <v>177</v>
      </c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  <c r="AN875" s="16"/>
      <c r="AO875" s="16"/>
      <c r="AP875" s="16"/>
      <c r="AQ875" s="16"/>
      <c r="AR875" s="16"/>
      <c r="AS875" s="16"/>
      <c r="AT875" s="16"/>
      <c r="AU875" s="16"/>
      <c r="AV875" s="16"/>
      <c r="AW875" s="16"/>
      <c r="AX875" s="16"/>
      <c r="AY875" s="16"/>
      <c r="AZ875" s="16"/>
      <c r="BA875" s="16"/>
      <c r="BB875" s="16"/>
      <c r="BC875" s="16"/>
      <c r="BD875" s="16"/>
      <c r="BE875" s="16"/>
      <c r="BF875" s="16"/>
      <c r="BG875" s="16"/>
      <c r="BH875" s="16"/>
      <c r="BI875" s="16"/>
      <c r="BJ875" s="16"/>
      <c r="BK875" s="16"/>
      <c r="BL875" s="16"/>
      <c r="BM875" s="16"/>
      <c r="BN875" s="16"/>
      <c r="BO875" s="16"/>
      <c r="BP875" s="16"/>
      <c r="BQ875" s="16"/>
      <c r="BR875" s="16"/>
      <c r="BS875" s="16"/>
      <c r="BT875" s="16"/>
      <c r="BU875" s="16"/>
      <c r="BV875" s="16"/>
      <c r="BW875" s="16"/>
      <c r="BX875" s="16"/>
      <c r="BY875" s="16"/>
      <c r="BZ875" s="16"/>
      <c r="CA875" s="16"/>
      <c r="CB875" s="16"/>
      <c r="CC875" s="16"/>
      <c r="CD875" s="16"/>
      <c r="CE875" s="16"/>
      <c r="CF875" s="16"/>
      <c r="CG875" s="16"/>
      <c r="CH875" s="16"/>
      <c r="CI875" s="16"/>
      <c r="CJ875" s="16"/>
      <c r="CK875" s="16"/>
      <c r="CL875" s="16"/>
      <c r="CM875" s="16"/>
      <c r="CN875" s="16"/>
      <c r="CO875" s="16"/>
      <c r="CP875" s="16"/>
      <c r="CQ875" s="16"/>
      <c r="CR875" s="16"/>
      <c r="CS875" s="16"/>
      <c r="CT875" s="16"/>
      <c r="CU875" s="16"/>
      <c r="CV875" s="16"/>
      <c r="CW875" s="16"/>
      <c r="CX875" s="16"/>
      <c r="CY875" s="16"/>
      <c r="CZ875" s="16"/>
      <c r="DA875" s="16"/>
      <c r="DB875" s="16"/>
      <c r="DC875" s="16"/>
      <c r="DD875" s="16"/>
      <c r="DE875" s="16"/>
      <c r="DF875" s="16"/>
      <c r="DG875" s="16"/>
      <c r="DH875" s="16"/>
      <c r="DI875" s="16"/>
      <c r="DJ875" s="16"/>
      <c r="DK875" s="16"/>
      <c r="DL875" s="16"/>
      <c r="DM875" s="16"/>
      <c r="DN875" s="16"/>
      <c r="DO875" s="16"/>
      <c r="DP875" s="16"/>
      <c r="DQ875" s="16"/>
      <c r="DR875" s="16"/>
      <c r="DS875" s="16"/>
      <c r="DT875" s="16"/>
      <c r="DU875" s="16"/>
      <c r="DV875" s="16"/>
      <c r="DW875" s="16"/>
      <c r="DX875" s="16"/>
      <c r="DY875" s="16"/>
      <c r="DZ875" s="16"/>
      <c r="EA875" s="16"/>
      <c r="EB875" s="16"/>
      <c r="EC875" s="16"/>
      <c r="ED875" s="16"/>
      <c r="EE875" s="16"/>
      <c r="EF875" s="16"/>
      <c r="EG875" s="16"/>
      <c r="EH875" s="16"/>
      <c r="EI875" s="16"/>
      <c r="EJ875" s="16"/>
      <c r="EK875" s="16"/>
      <c r="EL875" s="16"/>
      <c r="EM875" s="16"/>
      <c r="EN875" s="16"/>
      <c r="EO875" s="16"/>
      <c r="EP875" s="16"/>
      <c r="EQ875" s="16"/>
      <c r="ER875" s="16"/>
      <c r="ES875" s="16"/>
      <c r="ET875" s="16"/>
      <c r="EU875" s="16"/>
      <c r="EV875" s="16"/>
      <c r="EW875" s="16"/>
      <c r="EX875" s="16"/>
      <c r="EY875" s="16"/>
      <c r="EZ875" s="16"/>
      <c r="FA875" s="16"/>
      <c r="FB875" s="16"/>
      <c r="FC875" s="16"/>
      <c r="FD875" s="16"/>
      <c r="FE875" s="16"/>
      <c r="FF875" s="16"/>
      <c r="FG875" s="16"/>
      <c r="FH875" s="16"/>
      <c r="FI875" s="16"/>
      <c r="FJ875" s="16"/>
      <c r="FK875" s="16"/>
      <c r="FL875" s="16"/>
      <c r="FM875" s="16"/>
      <c r="FN875" s="16"/>
      <c r="FO875" s="16"/>
      <c r="FP875" s="16"/>
      <c r="FQ875" s="16"/>
      <c r="FR875" s="16"/>
      <c r="FS875" s="16"/>
      <c r="FT875" s="16"/>
      <c r="FU875" s="16"/>
      <c r="FV875" s="16"/>
      <c r="FW875" s="16"/>
      <c r="FX875" s="16"/>
      <c r="FY875" s="16"/>
      <c r="FZ875" s="16"/>
      <c r="GA875" s="16"/>
      <c r="GB875" s="16"/>
      <c r="GC875" s="16"/>
      <c r="GD875" s="16"/>
      <c r="GE875" s="16"/>
      <c r="GF875" s="16"/>
      <c r="GG875" s="16"/>
      <c r="GH875" s="16"/>
      <c r="GI875" s="16"/>
      <c r="GJ875" s="16"/>
      <c r="GK875" s="16"/>
      <c r="GL875" s="16"/>
      <c r="GM875" s="16"/>
      <c r="GN875" s="16"/>
      <c r="GO875" s="16"/>
      <c r="GP875" s="16"/>
      <c r="GQ875" s="16"/>
      <c r="GR875" s="16"/>
      <c r="GS875" s="16"/>
      <c r="GT875" s="16"/>
      <c r="GU875" s="16"/>
      <c r="GV875" s="16"/>
      <c r="GW875" s="16"/>
      <c r="GX875" s="16"/>
      <c r="GY875" s="16"/>
      <c r="GZ875" s="16"/>
      <c r="HA875" s="16"/>
      <c r="HB875" s="16"/>
      <c r="HC875" s="16"/>
      <c r="HD875" s="16"/>
      <c r="HE875" s="16"/>
      <c r="HF875" s="16"/>
      <c r="HG875" s="16"/>
      <c r="HH875" s="16"/>
      <c r="HI875" s="16"/>
      <c r="HJ875" s="16"/>
      <c r="HK875" s="16"/>
      <c r="HL875" s="16"/>
      <c r="HM875" s="16"/>
      <c r="HN875" s="16"/>
      <c r="HO875" s="16"/>
      <c r="HP875" s="16"/>
      <c r="HQ875" s="16"/>
      <c r="HR875" s="16"/>
      <c r="HS875" s="16"/>
      <c r="HT875" s="16"/>
      <c r="HU875" s="16"/>
      <c r="HV875" s="16"/>
      <c r="HW875" s="16"/>
      <c r="HX875" s="16"/>
    </row>
    <row r="876" spans="1:232" s="20" customFormat="1" ht="18" customHeight="1" x14ac:dyDescent="0.25">
      <c r="A876" s="8">
        <v>43419</v>
      </c>
      <c r="B876" s="6" t="s">
        <v>17</v>
      </c>
      <c r="C876" s="6">
        <v>100</v>
      </c>
      <c r="D876" s="6" t="s">
        <v>21</v>
      </c>
      <c r="E876" s="7">
        <v>4055</v>
      </c>
      <c r="F876" s="6">
        <v>4085</v>
      </c>
      <c r="G876" s="6">
        <v>4115</v>
      </c>
      <c r="H876" s="6">
        <v>4145</v>
      </c>
      <c r="I876" s="6">
        <v>0</v>
      </c>
      <c r="J876" s="6">
        <v>0</v>
      </c>
      <c r="K876" s="6">
        <v>0</v>
      </c>
      <c r="L876" s="6" t="s">
        <v>34</v>
      </c>
      <c r="M876" s="9" t="s">
        <v>173</v>
      </c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  <c r="AN876" s="16"/>
      <c r="AO876" s="16"/>
      <c r="AP876" s="16"/>
      <c r="AQ876" s="16"/>
      <c r="AR876" s="16"/>
      <c r="AS876" s="16"/>
      <c r="AT876" s="16"/>
      <c r="AU876" s="16"/>
      <c r="AV876" s="16"/>
      <c r="AW876" s="16"/>
      <c r="AX876" s="16"/>
      <c r="AY876" s="16"/>
      <c r="AZ876" s="16"/>
      <c r="BA876" s="16"/>
      <c r="BB876" s="16"/>
      <c r="BC876" s="16"/>
      <c r="BD876" s="16"/>
      <c r="BE876" s="16"/>
      <c r="BF876" s="16"/>
      <c r="BG876" s="16"/>
      <c r="BH876" s="16"/>
      <c r="BI876" s="16"/>
      <c r="BJ876" s="16"/>
      <c r="BK876" s="16"/>
      <c r="BL876" s="16"/>
      <c r="BM876" s="16"/>
      <c r="BN876" s="16"/>
      <c r="BO876" s="16"/>
      <c r="BP876" s="16"/>
      <c r="BQ876" s="16"/>
      <c r="BR876" s="16"/>
      <c r="BS876" s="16"/>
      <c r="BT876" s="16"/>
      <c r="BU876" s="16"/>
      <c r="BV876" s="16"/>
      <c r="BW876" s="16"/>
      <c r="BX876" s="16"/>
      <c r="BY876" s="16"/>
      <c r="BZ876" s="16"/>
      <c r="CA876" s="16"/>
      <c r="CB876" s="16"/>
      <c r="CC876" s="16"/>
      <c r="CD876" s="16"/>
      <c r="CE876" s="16"/>
      <c r="CF876" s="16"/>
      <c r="CG876" s="16"/>
      <c r="CH876" s="16"/>
      <c r="CI876" s="16"/>
      <c r="CJ876" s="16"/>
      <c r="CK876" s="16"/>
      <c r="CL876" s="16"/>
      <c r="CM876" s="16"/>
      <c r="CN876" s="16"/>
      <c r="CO876" s="16"/>
      <c r="CP876" s="16"/>
      <c r="CQ876" s="16"/>
      <c r="CR876" s="16"/>
      <c r="CS876" s="16"/>
      <c r="CT876" s="16"/>
      <c r="CU876" s="16"/>
      <c r="CV876" s="16"/>
      <c r="CW876" s="16"/>
      <c r="CX876" s="16"/>
      <c r="CY876" s="16"/>
      <c r="CZ876" s="16"/>
      <c r="DA876" s="16"/>
      <c r="DB876" s="16"/>
      <c r="DC876" s="16"/>
      <c r="DD876" s="16"/>
      <c r="DE876" s="16"/>
      <c r="DF876" s="16"/>
      <c r="DG876" s="16"/>
      <c r="DH876" s="16"/>
      <c r="DI876" s="16"/>
      <c r="DJ876" s="16"/>
      <c r="DK876" s="16"/>
      <c r="DL876" s="16"/>
      <c r="DM876" s="16"/>
      <c r="DN876" s="16"/>
      <c r="DO876" s="16"/>
      <c r="DP876" s="16"/>
      <c r="DQ876" s="16"/>
      <c r="DR876" s="16"/>
      <c r="DS876" s="16"/>
      <c r="DT876" s="16"/>
      <c r="DU876" s="16"/>
      <c r="DV876" s="16"/>
      <c r="DW876" s="16"/>
      <c r="DX876" s="16"/>
      <c r="DY876" s="16"/>
      <c r="DZ876" s="16"/>
      <c r="EA876" s="16"/>
      <c r="EB876" s="16"/>
      <c r="EC876" s="16"/>
      <c r="ED876" s="16"/>
      <c r="EE876" s="16"/>
      <c r="EF876" s="16"/>
      <c r="EG876" s="16"/>
      <c r="EH876" s="16"/>
      <c r="EI876" s="16"/>
      <c r="EJ876" s="16"/>
      <c r="EK876" s="16"/>
      <c r="EL876" s="16"/>
      <c r="EM876" s="16"/>
      <c r="EN876" s="16"/>
      <c r="EO876" s="16"/>
      <c r="EP876" s="16"/>
      <c r="EQ876" s="16"/>
      <c r="ER876" s="16"/>
      <c r="ES876" s="16"/>
      <c r="ET876" s="16"/>
      <c r="EU876" s="16"/>
      <c r="EV876" s="16"/>
      <c r="EW876" s="16"/>
      <c r="EX876" s="16"/>
      <c r="EY876" s="16"/>
      <c r="EZ876" s="16"/>
      <c r="FA876" s="16"/>
      <c r="FB876" s="16"/>
      <c r="FC876" s="16"/>
      <c r="FD876" s="16"/>
      <c r="FE876" s="16"/>
      <c r="FF876" s="16"/>
      <c r="FG876" s="16"/>
      <c r="FH876" s="16"/>
      <c r="FI876" s="16"/>
      <c r="FJ876" s="16"/>
      <c r="FK876" s="16"/>
      <c r="FL876" s="16"/>
      <c r="FM876" s="16"/>
      <c r="FN876" s="16"/>
      <c r="FO876" s="16"/>
      <c r="FP876" s="16"/>
      <c r="FQ876" s="16"/>
      <c r="FR876" s="16"/>
      <c r="FS876" s="16"/>
      <c r="FT876" s="16"/>
      <c r="FU876" s="16"/>
      <c r="FV876" s="16"/>
      <c r="FW876" s="16"/>
      <c r="FX876" s="16"/>
      <c r="FY876" s="16"/>
      <c r="FZ876" s="16"/>
      <c r="GA876" s="16"/>
      <c r="GB876" s="16"/>
      <c r="GC876" s="16"/>
      <c r="GD876" s="16"/>
      <c r="GE876" s="16"/>
      <c r="GF876" s="16"/>
      <c r="GG876" s="16"/>
      <c r="GH876" s="16"/>
      <c r="GI876" s="16"/>
      <c r="GJ876" s="16"/>
      <c r="GK876" s="16"/>
      <c r="GL876" s="16"/>
      <c r="GM876" s="16"/>
      <c r="GN876" s="16"/>
      <c r="GO876" s="16"/>
      <c r="GP876" s="16"/>
      <c r="GQ876" s="16"/>
      <c r="GR876" s="16"/>
      <c r="GS876" s="16"/>
      <c r="GT876" s="16"/>
      <c r="GU876" s="16"/>
      <c r="GV876" s="16"/>
      <c r="GW876" s="16"/>
      <c r="GX876" s="16"/>
      <c r="GY876" s="16"/>
      <c r="GZ876" s="16"/>
      <c r="HA876" s="16"/>
      <c r="HB876" s="16"/>
      <c r="HC876" s="16"/>
      <c r="HD876" s="16"/>
      <c r="HE876" s="16"/>
      <c r="HF876" s="16"/>
      <c r="HG876" s="16"/>
      <c r="HH876" s="16"/>
      <c r="HI876" s="16"/>
      <c r="HJ876" s="16"/>
      <c r="HK876" s="16"/>
      <c r="HL876" s="16"/>
      <c r="HM876" s="16"/>
      <c r="HN876" s="16"/>
      <c r="HO876" s="16"/>
      <c r="HP876" s="16"/>
      <c r="HQ876" s="16"/>
      <c r="HR876" s="16"/>
      <c r="HS876" s="16"/>
      <c r="HT876" s="16"/>
      <c r="HU876" s="16"/>
      <c r="HV876" s="16"/>
      <c r="HW876" s="16"/>
      <c r="HX876" s="16"/>
    </row>
    <row r="877" spans="1:232" s="20" customFormat="1" ht="18" customHeight="1" x14ac:dyDescent="0.25">
      <c r="A877" s="8">
        <v>43419</v>
      </c>
      <c r="B877" s="6" t="s">
        <v>22</v>
      </c>
      <c r="C877" s="6">
        <v>5000</v>
      </c>
      <c r="D877" s="6" t="s">
        <v>21</v>
      </c>
      <c r="E877" s="7">
        <v>188.5</v>
      </c>
      <c r="F877" s="6">
        <v>189.5</v>
      </c>
      <c r="G877" s="6">
        <v>191</v>
      </c>
      <c r="H877" s="6">
        <v>0</v>
      </c>
      <c r="I877" s="6">
        <v>5000</v>
      </c>
      <c r="J877" s="6">
        <v>5000</v>
      </c>
      <c r="K877" s="6">
        <v>0</v>
      </c>
      <c r="L877" s="6">
        <v>10000</v>
      </c>
      <c r="M877" s="9" t="s">
        <v>177</v>
      </c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  <c r="AN877" s="16"/>
      <c r="AO877" s="16"/>
      <c r="AP877" s="16"/>
      <c r="AQ877" s="16"/>
      <c r="AR877" s="16"/>
      <c r="AS877" s="16"/>
      <c r="AT877" s="16"/>
      <c r="AU877" s="16"/>
      <c r="AV877" s="16"/>
      <c r="AW877" s="16"/>
      <c r="AX877" s="16"/>
      <c r="AY877" s="16"/>
      <c r="AZ877" s="16"/>
      <c r="BA877" s="16"/>
      <c r="BB877" s="16"/>
      <c r="BC877" s="16"/>
      <c r="BD877" s="16"/>
      <c r="BE877" s="16"/>
      <c r="BF877" s="16"/>
      <c r="BG877" s="16"/>
      <c r="BH877" s="16"/>
      <c r="BI877" s="16"/>
      <c r="BJ877" s="16"/>
      <c r="BK877" s="16"/>
      <c r="BL877" s="16"/>
      <c r="BM877" s="16"/>
      <c r="BN877" s="16"/>
      <c r="BO877" s="16"/>
      <c r="BP877" s="16"/>
      <c r="BQ877" s="16"/>
      <c r="BR877" s="16"/>
      <c r="BS877" s="16"/>
      <c r="BT877" s="16"/>
      <c r="BU877" s="16"/>
      <c r="BV877" s="16"/>
      <c r="BW877" s="16"/>
      <c r="BX877" s="16"/>
      <c r="BY877" s="16"/>
      <c r="BZ877" s="16"/>
      <c r="CA877" s="16"/>
      <c r="CB877" s="16"/>
      <c r="CC877" s="16"/>
      <c r="CD877" s="16"/>
      <c r="CE877" s="16"/>
      <c r="CF877" s="16"/>
      <c r="CG877" s="16"/>
      <c r="CH877" s="16"/>
      <c r="CI877" s="16"/>
      <c r="CJ877" s="16"/>
      <c r="CK877" s="16"/>
      <c r="CL877" s="16"/>
      <c r="CM877" s="16"/>
      <c r="CN877" s="16"/>
      <c r="CO877" s="16"/>
      <c r="CP877" s="16"/>
      <c r="CQ877" s="16"/>
      <c r="CR877" s="16"/>
      <c r="CS877" s="16"/>
      <c r="CT877" s="16"/>
      <c r="CU877" s="16"/>
      <c r="CV877" s="16"/>
      <c r="CW877" s="16"/>
      <c r="CX877" s="16"/>
      <c r="CY877" s="16"/>
      <c r="CZ877" s="16"/>
      <c r="DA877" s="16"/>
      <c r="DB877" s="16"/>
      <c r="DC877" s="16"/>
      <c r="DD877" s="16"/>
      <c r="DE877" s="16"/>
      <c r="DF877" s="16"/>
      <c r="DG877" s="16"/>
      <c r="DH877" s="16"/>
      <c r="DI877" s="16"/>
      <c r="DJ877" s="16"/>
      <c r="DK877" s="16"/>
      <c r="DL877" s="16"/>
      <c r="DM877" s="16"/>
      <c r="DN877" s="16"/>
      <c r="DO877" s="16"/>
      <c r="DP877" s="16"/>
      <c r="DQ877" s="16"/>
      <c r="DR877" s="16"/>
      <c r="DS877" s="16"/>
      <c r="DT877" s="16"/>
      <c r="DU877" s="16"/>
      <c r="DV877" s="16"/>
      <c r="DW877" s="16"/>
      <c r="DX877" s="16"/>
      <c r="DY877" s="16"/>
      <c r="DZ877" s="16"/>
      <c r="EA877" s="16"/>
      <c r="EB877" s="16"/>
      <c r="EC877" s="16"/>
      <c r="ED877" s="16"/>
      <c r="EE877" s="16"/>
      <c r="EF877" s="16"/>
      <c r="EG877" s="16"/>
      <c r="EH877" s="16"/>
      <c r="EI877" s="16"/>
      <c r="EJ877" s="16"/>
      <c r="EK877" s="16"/>
      <c r="EL877" s="16"/>
      <c r="EM877" s="16"/>
      <c r="EN877" s="16"/>
      <c r="EO877" s="16"/>
      <c r="EP877" s="16"/>
      <c r="EQ877" s="16"/>
      <c r="ER877" s="16"/>
      <c r="ES877" s="16"/>
      <c r="ET877" s="16"/>
      <c r="EU877" s="16"/>
      <c r="EV877" s="16"/>
      <c r="EW877" s="16"/>
      <c r="EX877" s="16"/>
      <c r="EY877" s="16"/>
      <c r="EZ877" s="16"/>
      <c r="FA877" s="16"/>
      <c r="FB877" s="16"/>
      <c r="FC877" s="16"/>
      <c r="FD877" s="16"/>
      <c r="FE877" s="16"/>
      <c r="FF877" s="16"/>
      <c r="FG877" s="16"/>
      <c r="FH877" s="16"/>
      <c r="FI877" s="16"/>
      <c r="FJ877" s="16"/>
      <c r="FK877" s="16"/>
      <c r="FL877" s="16"/>
      <c r="FM877" s="16"/>
      <c r="FN877" s="16"/>
      <c r="FO877" s="16"/>
      <c r="FP877" s="16"/>
      <c r="FQ877" s="16"/>
      <c r="FR877" s="16"/>
      <c r="FS877" s="16"/>
      <c r="FT877" s="16"/>
      <c r="FU877" s="16"/>
      <c r="FV877" s="16"/>
      <c r="FW877" s="16"/>
      <c r="FX877" s="16"/>
      <c r="FY877" s="16"/>
      <c r="FZ877" s="16"/>
      <c r="GA877" s="16"/>
      <c r="GB877" s="16"/>
      <c r="GC877" s="16"/>
      <c r="GD877" s="16"/>
      <c r="GE877" s="16"/>
      <c r="GF877" s="16"/>
      <c r="GG877" s="16"/>
      <c r="GH877" s="16"/>
      <c r="GI877" s="16"/>
      <c r="GJ877" s="16"/>
      <c r="GK877" s="16"/>
      <c r="GL877" s="16"/>
      <c r="GM877" s="16"/>
      <c r="GN877" s="16"/>
      <c r="GO877" s="16"/>
      <c r="GP877" s="16"/>
      <c r="GQ877" s="16"/>
      <c r="GR877" s="16"/>
      <c r="GS877" s="16"/>
      <c r="GT877" s="16"/>
      <c r="GU877" s="16"/>
      <c r="GV877" s="16"/>
      <c r="GW877" s="16"/>
      <c r="GX877" s="16"/>
      <c r="GY877" s="16"/>
      <c r="GZ877" s="16"/>
      <c r="HA877" s="16"/>
      <c r="HB877" s="16"/>
      <c r="HC877" s="16"/>
      <c r="HD877" s="16"/>
      <c r="HE877" s="16"/>
      <c r="HF877" s="16"/>
      <c r="HG877" s="16"/>
      <c r="HH877" s="16"/>
      <c r="HI877" s="16"/>
      <c r="HJ877" s="16"/>
      <c r="HK877" s="16"/>
      <c r="HL877" s="16"/>
      <c r="HM877" s="16"/>
      <c r="HN877" s="16"/>
      <c r="HO877" s="16"/>
      <c r="HP877" s="16"/>
      <c r="HQ877" s="16"/>
      <c r="HR877" s="16"/>
      <c r="HS877" s="16"/>
      <c r="HT877" s="16"/>
      <c r="HU877" s="16"/>
      <c r="HV877" s="16"/>
      <c r="HW877" s="16"/>
      <c r="HX877" s="16"/>
    </row>
    <row r="878" spans="1:232" s="20" customFormat="1" ht="18" customHeight="1" x14ac:dyDescent="0.25">
      <c r="A878" s="8">
        <v>43419</v>
      </c>
      <c r="B878" s="6" t="s">
        <v>35</v>
      </c>
      <c r="C878" s="6">
        <v>1250</v>
      </c>
      <c r="D878" s="6" t="s">
        <v>21</v>
      </c>
      <c r="E878" s="7">
        <v>340</v>
      </c>
      <c r="F878" s="6">
        <v>342.5</v>
      </c>
      <c r="G878" s="6">
        <v>345</v>
      </c>
      <c r="H878" s="6">
        <v>0</v>
      </c>
      <c r="I878" s="6">
        <v>3125</v>
      </c>
      <c r="J878" s="6">
        <v>3125</v>
      </c>
      <c r="K878" s="6">
        <v>0</v>
      </c>
      <c r="L878" s="6">
        <v>6250</v>
      </c>
      <c r="M878" s="9" t="s">
        <v>177</v>
      </c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  <c r="AN878" s="16"/>
      <c r="AO878" s="16"/>
      <c r="AP878" s="16"/>
      <c r="AQ878" s="16"/>
      <c r="AR878" s="16"/>
      <c r="AS878" s="16"/>
      <c r="AT878" s="16"/>
      <c r="AU878" s="16"/>
      <c r="AV878" s="16"/>
      <c r="AW878" s="16"/>
      <c r="AX878" s="16"/>
      <c r="AY878" s="16"/>
      <c r="AZ878" s="16"/>
      <c r="BA878" s="16"/>
      <c r="BB878" s="16"/>
      <c r="BC878" s="16"/>
      <c r="BD878" s="16"/>
      <c r="BE878" s="16"/>
      <c r="BF878" s="16"/>
      <c r="BG878" s="16"/>
      <c r="BH878" s="16"/>
      <c r="BI878" s="16"/>
      <c r="BJ878" s="16"/>
      <c r="BK878" s="16"/>
      <c r="BL878" s="16"/>
      <c r="BM878" s="16"/>
      <c r="BN878" s="16"/>
      <c r="BO878" s="16"/>
      <c r="BP878" s="16"/>
      <c r="BQ878" s="16"/>
      <c r="BR878" s="16"/>
      <c r="BS878" s="16"/>
      <c r="BT878" s="16"/>
      <c r="BU878" s="16"/>
      <c r="BV878" s="16"/>
      <c r="BW878" s="16"/>
      <c r="BX878" s="16"/>
      <c r="BY878" s="16"/>
      <c r="BZ878" s="16"/>
      <c r="CA878" s="16"/>
      <c r="CB878" s="16"/>
      <c r="CC878" s="16"/>
      <c r="CD878" s="16"/>
      <c r="CE878" s="16"/>
      <c r="CF878" s="16"/>
      <c r="CG878" s="16"/>
      <c r="CH878" s="16"/>
      <c r="CI878" s="16"/>
      <c r="CJ878" s="16"/>
      <c r="CK878" s="16"/>
      <c r="CL878" s="16"/>
      <c r="CM878" s="16"/>
      <c r="CN878" s="16"/>
      <c r="CO878" s="16"/>
      <c r="CP878" s="16"/>
      <c r="CQ878" s="16"/>
      <c r="CR878" s="16"/>
      <c r="CS878" s="16"/>
      <c r="CT878" s="16"/>
      <c r="CU878" s="16"/>
      <c r="CV878" s="16"/>
      <c r="CW878" s="16"/>
      <c r="CX878" s="16"/>
      <c r="CY878" s="16"/>
      <c r="CZ878" s="16"/>
      <c r="DA878" s="16"/>
      <c r="DB878" s="16"/>
      <c r="DC878" s="16"/>
      <c r="DD878" s="16"/>
      <c r="DE878" s="16"/>
      <c r="DF878" s="16"/>
      <c r="DG878" s="16"/>
      <c r="DH878" s="16"/>
      <c r="DI878" s="16"/>
      <c r="DJ878" s="16"/>
      <c r="DK878" s="16"/>
      <c r="DL878" s="16"/>
      <c r="DM878" s="16"/>
      <c r="DN878" s="16"/>
      <c r="DO878" s="16"/>
      <c r="DP878" s="16"/>
      <c r="DQ878" s="16"/>
      <c r="DR878" s="16"/>
      <c r="DS878" s="16"/>
      <c r="DT878" s="16"/>
      <c r="DU878" s="16"/>
      <c r="DV878" s="16"/>
      <c r="DW878" s="16"/>
      <c r="DX878" s="16"/>
      <c r="DY878" s="16"/>
      <c r="DZ878" s="16"/>
      <c r="EA878" s="16"/>
      <c r="EB878" s="16"/>
      <c r="EC878" s="16"/>
      <c r="ED878" s="16"/>
      <c r="EE878" s="16"/>
      <c r="EF878" s="16"/>
      <c r="EG878" s="16"/>
      <c r="EH878" s="16"/>
      <c r="EI878" s="16"/>
      <c r="EJ878" s="16"/>
      <c r="EK878" s="16"/>
      <c r="EL878" s="16"/>
      <c r="EM878" s="16"/>
      <c r="EN878" s="16"/>
      <c r="EO878" s="16"/>
      <c r="EP878" s="16"/>
      <c r="EQ878" s="16"/>
      <c r="ER878" s="16"/>
      <c r="ES878" s="16"/>
      <c r="ET878" s="16"/>
      <c r="EU878" s="16"/>
      <c r="EV878" s="16"/>
      <c r="EW878" s="16"/>
      <c r="EX878" s="16"/>
      <c r="EY878" s="16"/>
      <c r="EZ878" s="16"/>
      <c r="FA878" s="16"/>
      <c r="FB878" s="16"/>
      <c r="FC878" s="16"/>
      <c r="FD878" s="16"/>
      <c r="FE878" s="16"/>
      <c r="FF878" s="16"/>
      <c r="FG878" s="16"/>
      <c r="FH878" s="16"/>
      <c r="FI878" s="16"/>
      <c r="FJ878" s="16"/>
      <c r="FK878" s="16"/>
      <c r="FL878" s="16"/>
      <c r="FM878" s="16"/>
      <c r="FN878" s="16"/>
      <c r="FO878" s="16"/>
      <c r="FP878" s="16"/>
      <c r="FQ878" s="16"/>
      <c r="FR878" s="16"/>
      <c r="FS878" s="16"/>
      <c r="FT878" s="16"/>
      <c r="FU878" s="16"/>
      <c r="FV878" s="16"/>
      <c r="FW878" s="16"/>
      <c r="FX878" s="16"/>
      <c r="FY878" s="16"/>
      <c r="FZ878" s="16"/>
      <c r="GA878" s="16"/>
      <c r="GB878" s="16"/>
      <c r="GC878" s="16"/>
      <c r="GD878" s="16"/>
      <c r="GE878" s="16"/>
      <c r="GF878" s="16"/>
      <c r="GG878" s="16"/>
      <c r="GH878" s="16"/>
      <c r="GI878" s="16"/>
      <c r="GJ878" s="16"/>
      <c r="GK878" s="16"/>
      <c r="GL878" s="16"/>
      <c r="GM878" s="16"/>
      <c r="GN878" s="16"/>
      <c r="GO878" s="16"/>
      <c r="GP878" s="16"/>
      <c r="GQ878" s="16"/>
      <c r="GR878" s="16"/>
      <c r="GS878" s="16"/>
      <c r="GT878" s="16"/>
      <c r="GU878" s="16"/>
      <c r="GV878" s="16"/>
      <c r="GW878" s="16"/>
      <c r="GX878" s="16"/>
      <c r="GY878" s="16"/>
      <c r="GZ878" s="16"/>
      <c r="HA878" s="16"/>
      <c r="HB878" s="16"/>
      <c r="HC878" s="16"/>
      <c r="HD878" s="16"/>
      <c r="HE878" s="16"/>
      <c r="HF878" s="16"/>
      <c r="HG878" s="16"/>
      <c r="HH878" s="16"/>
      <c r="HI878" s="16"/>
      <c r="HJ878" s="16"/>
      <c r="HK878" s="16"/>
      <c r="HL878" s="16"/>
      <c r="HM878" s="16"/>
      <c r="HN878" s="16"/>
      <c r="HO878" s="16"/>
      <c r="HP878" s="16"/>
      <c r="HQ878" s="16"/>
      <c r="HR878" s="16"/>
      <c r="HS878" s="16"/>
      <c r="HT878" s="16"/>
      <c r="HU878" s="16"/>
      <c r="HV878" s="16"/>
      <c r="HW878" s="16"/>
      <c r="HX878" s="16"/>
    </row>
    <row r="879" spans="1:232" s="20" customFormat="1" ht="18" customHeight="1" x14ac:dyDescent="0.25">
      <c r="A879" s="8">
        <v>43418</v>
      </c>
      <c r="B879" s="6" t="s">
        <v>35</v>
      </c>
      <c r="C879" s="6">
        <v>1250</v>
      </c>
      <c r="D879" s="6" t="s">
        <v>21</v>
      </c>
      <c r="E879" s="7">
        <v>295.5</v>
      </c>
      <c r="F879" s="6">
        <v>298.5</v>
      </c>
      <c r="G879" s="6">
        <v>305</v>
      </c>
      <c r="H879" s="6">
        <v>0</v>
      </c>
      <c r="I879" s="6">
        <v>3750</v>
      </c>
      <c r="J879" s="6">
        <v>3750</v>
      </c>
      <c r="K879" s="6">
        <v>0</v>
      </c>
      <c r="L879" s="6">
        <v>7500</v>
      </c>
      <c r="M879" s="9" t="s">
        <v>177</v>
      </c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  <c r="AN879" s="16"/>
      <c r="AO879" s="16"/>
      <c r="AP879" s="16"/>
      <c r="AQ879" s="16"/>
      <c r="AR879" s="16"/>
      <c r="AS879" s="16"/>
      <c r="AT879" s="16"/>
      <c r="AU879" s="16"/>
      <c r="AV879" s="16"/>
      <c r="AW879" s="16"/>
      <c r="AX879" s="16"/>
      <c r="AY879" s="16"/>
      <c r="AZ879" s="16"/>
      <c r="BA879" s="16"/>
      <c r="BB879" s="16"/>
      <c r="BC879" s="16"/>
      <c r="BD879" s="16"/>
      <c r="BE879" s="16"/>
      <c r="BF879" s="16"/>
      <c r="BG879" s="16"/>
      <c r="BH879" s="16"/>
      <c r="BI879" s="16"/>
      <c r="BJ879" s="16"/>
      <c r="BK879" s="16"/>
      <c r="BL879" s="16"/>
      <c r="BM879" s="16"/>
      <c r="BN879" s="16"/>
      <c r="BO879" s="16"/>
      <c r="BP879" s="16"/>
      <c r="BQ879" s="16"/>
      <c r="BR879" s="16"/>
      <c r="BS879" s="16"/>
      <c r="BT879" s="16"/>
      <c r="BU879" s="16"/>
      <c r="BV879" s="16"/>
      <c r="BW879" s="16"/>
      <c r="BX879" s="16"/>
      <c r="BY879" s="16"/>
      <c r="BZ879" s="16"/>
      <c r="CA879" s="16"/>
      <c r="CB879" s="16"/>
      <c r="CC879" s="16"/>
      <c r="CD879" s="16"/>
      <c r="CE879" s="16"/>
      <c r="CF879" s="16"/>
      <c r="CG879" s="16"/>
      <c r="CH879" s="16"/>
      <c r="CI879" s="16"/>
      <c r="CJ879" s="16"/>
      <c r="CK879" s="16"/>
      <c r="CL879" s="16"/>
      <c r="CM879" s="16"/>
      <c r="CN879" s="16"/>
      <c r="CO879" s="16"/>
      <c r="CP879" s="16"/>
      <c r="CQ879" s="16"/>
      <c r="CR879" s="16"/>
      <c r="CS879" s="16"/>
      <c r="CT879" s="16"/>
      <c r="CU879" s="16"/>
      <c r="CV879" s="16"/>
      <c r="CW879" s="16"/>
      <c r="CX879" s="16"/>
      <c r="CY879" s="16"/>
      <c r="CZ879" s="16"/>
      <c r="DA879" s="16"/>
      <c r="DB879" s="16"/>
      <c r="DC879" s="16"/>
      <c r="DD879" s="16"/>
      <c r="DE879" s="16"/>
      <c r="DF879" s="16"/>
      <c r="DG879" s="16"/>
      <c r="DH879" s="16"/>
      <c r="DI879" s="16"/>
      <c r="DJ879" s="16"/>
      <c r="DK879" s="16"/>
      <c r="DL879" s="16"/>
      <c r="DM879" s="16"/>
      <c r="DN879" s="16"/>
      <c r="DO879" s="16"/>
      <c r="DP879" s="16"/>
      <c r="DQ879" s="16"/>
      <c r="DR879" s="16"/>
      <c r="DS879" s="16"/>
      <c r="DT879" s="16"/>
      <c r="DU879" s="16"/>
      <c r="DV879" s="16"/>
      <c r="DW879" s="16"/>
      <c r="DX879" s="16"/>
      <c r="DY879" s="16"/>
      <c r="DZ879" s="16"/>
      <c r="EA879" s="16"/>
      <c r="EB879" s="16"/>
      <c r="EC879" s="16"/>
      <c r="ED879" s="16"/>
      <c r="EE879" s="16"/>
      <c r="EF879" s="16"/>
      <c r="EG879" s="16"/>
      <c r="EH879" s="16"/>
      <c r="EI879" s="16"/>
      <c r="EJ879" s="16"/>
      <c r="EK879" s="16"/>
      <c r="EL879" s="16"/>
      <c r="EM879" s="16"/>
      <c r="EN879" s="16"/>
      <c r="EO879" s="16"/>
      <c r="EP879" s="16"/>
      <c r="EQ879" s="16"/>
      <c r="ER879" s="16"/>
      <c r="ES879" s="16"/>
      <c r="ET879" s="16"/>
      <c r="EU879" s="16"/>
      <c r="EV879" s="16"/>
      <c r="EW879" s="16"/>
      <c r="EX879" s="16"/>
      <c r="EY879" s="16"/>
      <c r="EZ879" s="16"/>
      <c r="FA879" s="16"/>
      <c r="FB879" s="16"/>
      <c r="FC879" s="16"/>
      <c r="FD879" s="16"/>
      <c r="FE879" s="16"/>
      <c r="FF879" s="16"/>
      <c r="FG879" s="16"/>
      <c r="FH879" s="16"/>
      <c r="FI879" s="16"/>
      <c r="FJ879" s="16"/>
      <c r="FK879" s="16"/>
      <c r="FL879" s="16"/>
      <c r="FM879" s="16"/>
      <c r="FN879" s="16"/>
      <c r="FO879" s="16"/>
      <c r="FP879" s="16"/>
      <c r="FQ879" s="16"/>
      <c r="FR879" s="16"/>
      <c r="FS879" s="16"/>
      <c r="FT879" s="16"/>
      <c r="FU879" s="16"/>
      <c r="FV879" s="16"/>
      <c r="FW879" s="16"/>
      <c r="FX879" s="16"/>
      <c r="FY879" s="16"/>
      <c r="FZ879" s="16"/>
      <c r="GA879" s="16"/>
      <c r="GB879" s="16"/>
      <c r="GC879" s="16"/>
      <c r="GD879" s="16"/>
      <c r="GE879" s="16"/>
      <c r="GF879" s="16"/>
      <c r="GG879" s="16"/>
      <c r="GH879" s="16"/>
      <c r="GI879" s="16"/>
      <c r="GJ879" s="16"/>
      <c r="GK879" s="16"/>
      <c r="GL879" s="16"/>
      <c r="GM879" s="16"/>
      <c r="GN879" s="16"/>
      <c r="GO879" s="16"/>
      <c r="GP879" s="16"/>
      <c r="GQ879" s="16"/>
      <c r="GR879" s="16"/>
      <c r="GS879" s="16"/>
      <c r="GT879" s="16"/>
      <c r="GU879" s="16"/>
      <c r="GV879" s="16"/>
      <c r="GW879" s="16"/>
      <c r="GX879" s="16"/>
      <c r="GY879" s="16"/>
      <c r="GZ879" s="16"/>
      <c r="HA879" s="16"/>
      <c r="HB879" s="16"/>
      <c r="HC879" s="16"/>
      <c r="HD879" s="16"/>
      <c r="HE879" s="16"/>
      <c r="HF879" s="16"/>
      <c r="HG879" s="16"/>
      <c r="HH879" s="16"/>
      <c r="HI879" s="16"/>
      <c r="HJ879" s="16"/>
      <c r="HK879" s="16"/>
      <c r="HL879" s="16"/>
      <c r="HM879" s="16"/>
      <c r="HN879" s="16"/>
      <c r="HO879" s="16"/>
      <c r="HP879" s="16"/>
      <c r="HQ879" s="16"/>
      <c r="HR879" s="16"/>
      <c r="HS879" s="16"/>
      <c r="HT879" s="16"/>
      <c r="HU879" s="16"/>
      <c r="HV879" s="16"/>
      <c r="HW879" s="16"/>
      <c r="HX879" s="16"/>
    </row>
    <row r="880" spans="1:232" s="20" customFormat="1" ht="18" customHeight="1" x14ac:dyDescent="0.25">
      <c r="A880" s="8">
        <v>43418</v>
      </c>
      <c r="B880" s="6" t="s">
        <v>17</v>
      </c>
      <c r="C880" s="6">
        <v>100</v>
      </c>
      <c r="D880" s="6" t="s">
        <v>18</v>
      </c>
      <c r="E880" s="7">
        <v>3990</v>
      </c>
      <c r="F880" s="6">
        <v>3965</v>
      </c>
      <c r="G880" s="6">
        <v>3940</v>
      </c>
      <c r="H880" s="6">
        <v>3910</v>
      </c>
      <c r="I880" s="6">
        <v>0</v>
      </c>
      <c r="J880" s="6">
        <v>0</v>
      </c>
      <c r="K880" s="6">
        <v>0</v>
      </c>
      <c r="L880" s="6">
        <v>0</v>
      </c>
      <c r="M880" s="9" t="s">
        <v>178</v>
      </c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  <c r="AN880" s="16"/>
      <c r="AO880" s="16"/>
      <c r="AP880" s="16"/>
      <c r="AQ880" s="16"/>
      <c r="AR880" s="16"/>
      <c r="AS880" s="16"/>
      <c r="AT880" s="16"/>
      <c r="AU880" s="16"/>
      <c r="AV880" s="16"/>
      <c r="AW880" s="16"/>
      <c r="AX880" s="16"/>
      <c r="AY880" s="16"/>
      <c r="AZ880" s="16"/>
      <c r="BA880" s="16"/>
      <c r="BB880" s="16"/>
      <c r="BC880" s="16"/>
      <c r="BD880" s="16"/>
      <c r="BE880" s="16"/>
      <c r="BF880" s="16"/>
      <c r="BG880" s="16"/>
      <c r="BH880" s="16"/>
      <c r="BI880" s="16"/>
      <c r="BJ880" s="16"/>
      <c r="BK880" s="16"/>
      <c r="BL880" s="16"/>
      <c r="BM880" s="16"/>
      <c r="BN880" s="16"/>
      <c r="BO880" s="16"/>
      <c r="BP880" s="16"/>
      <c r="BQ880" s="16"/>
      <c r="BR880" s="16"/>
      <c r="BS880" s="16"/>
      <c r="BT880" s="16"/>
      <c r="BU880" s="16"/>
      <c r="BV880" s="16"/>
      <c r="BW880" s="16"/>
      <c r="BX880" s="16"/>
      <c r="BY880" s="16"/>
      <c r="BZ880" s="16"/>
      <c r="CA880" s="16"/>
      <c r="CB880" s="16"/>
      <c r="CC880" s="16"/>
      <c r="CD880" s="16"/>
      <c r="CE880" s="16"/>
      <c r="CF880" s="16"/>
      <c r="CG880" s="16"/>
      <c r="CH880" s="16"/>
      <c r="CI880" s="16"/>
      <c r="CJ880" s="16"/>
      <c r="CK880" s="16"/>
      <c r="CL880" s="16"/>
      <c r="CM880" s="16"/>
      <c r="CN880" s="16"/>
      <c r="CO880" s="16"/>
      <c r="CP880" s="16"/>
      <c r="CQ880" s="16"/>
      <c r="CR880" s="16"/>
      <c r="CS880" s="16"/>
      <c r="CT880" s="16"/>
      <c r="CU880" s="16"/>
      <c r="CV880" s="16"/>
      <c r="CW880" s="16"/>
      <c r="CX880" s="16"/>
      <c r="CY880" s="16"/>
      <c r="CZ880" s="16"/>
      <c r="DA880" s="16"/>
      <c r="DB880" s="16"/>
      <c r="DC880" s="16"/>
      <c r="DD880" s="16"/>
      <c r="DE880" s="16"/>
      <c r="DF880" s="16"/>
      <c r="DG880" s="16"/>
      <c r="DH880" s="16"/>
      <c r="DI880" s="16"/>
      <c r="DJ880" s="16"/>
      <c r="DK880" s="16"/>
      <c r="DL880" s="16"/>
      <c r="DM880" s="16"/>
      <c r="DN880" s="16"/>
      <c r="DO880" s="16"/>
      <c r="DP880" s="16"/>
      <c r="DQ880" s="16"/>
      <c r="DR880" s="16"/>
      <c r="DS880" s="16"/>
      <c r="DT880" s="16"/>
      <c r="DU880" s="16"/>
      <c r="DV880" s="16"/>
      <c r="DW880" s="16"/>
      <c r="DX880" s="16"/>
      <c r="DY880" s="16"/>
      <c r="DZ880" s="16"/>
      <c r="EA880" s="16"/>
      <c r="EB880" s="16"/>
      <c r="EC880" s="16"/>
      <c r="ED880" s="16"/>
      <c r="EE880" s="16"/>
      <c r="EF880" s="16"/>
      <c r="EG880" s="16"/>
      <c r="EH880" s="16"/>
      <c r="EI880" s="16"/>
      <c r="EJ880" s="16"/>
      <c r="EK880" s="16"/>
      <c r="EL880" s="16"/>
      <c r="EM880" s="16"/>
      <c r="EN880" s="16"/>
      <c r="EO880" s="16"/>
      <c r="EP880" s="16"/>
      <c r="EQ880" s="16"/>
      <c r="ER880" s="16"/>
      <c r="ES880" s="16"/>
      <c r="ET880" s="16"/>
      <c r="EU880" s="16"/>
      <c r="EV880" s="16"/>
      <c r="EW880" s="16"/>
      <c r="EX880" s="16"/>
      <c r="EY880" s="16"/>
      <c r="EZ880" s="16"/>
      <c r="FA880" s="16"/>
      <c r="FB880" s="16"/>
      <c r="FC880" s="16"/>
      <c r="FD880" s="16"/>
      <c r="FE880" s="16"/>
      <c r="FF880" s="16"/>
      <c r="FG880" s="16"/>
      <c r="FH880" s="16"/>
      <c r="FI880" s="16"/>
      <c r="FJ880" s="16"/>
      <c r="FK880" s="16"/>
      <c r="FL880" s="16"/>
      <c r="FM880" s="16"/>
      <c r="FN880" s="16"/>
      <c r="FO880" s="16"/>
      <c r="FP880" s="16"/>
      <c r="FQ880" s="16"/>
      <c r="FR880" s="16"/>
      <c r="FS880" s="16"/>
      <c r="FT880" s="16"/>
      <c r="FU880" s="16"/>
      <c r="FV880" s="16"/>
      <c r="FW880" s="16"/>
      <c r="FX880" s="16"/>
      <c r="FY880" s="16"/>
      <c r="FZ880" s="16"/>
      <c r="GA880" s="16"/>
      <c r="GB880" s="16"/>
      <c r="GC880" s="16"/>
      <c r="GD880" s="16"/>
      <c r="GE880" s="16"/>
      <c r="GF880" s="16"/>
      <c r="GG880" s="16"/>
      <c r="GH880" s="16"/>
      <c r="GI880" s="16"/>
      <c r="GJ880" s="16"/>
      <c r="GK880" s="16"/>
      <c r="GL880" s="16"/>
      <c r="GM880" s="16"/>
      <c r="GN880" s="16"/>
      <c r="GO880" s="16"/>
      <c r="GP880" s="16"/>
      <c r="GQ880" s="16"/>
      <c r="GR880" s="16"/>
      <c r="GS880" s="16"/>
      <c r="GT880" s="16"/>
      <c r="GU880" s="16"/>
      <c r="GV880" s="16"/>
      <c r="GW880" s="16"/>
      <c r="GX880" s="16"/>
      <c r="GY880" s="16"/>
      <c r="GZ880" s="16"/>
      <c r="HA880" s="16"/>
      <c r="HB880" s="16"/>
      <c r="HC880" s="16"/>
      <c r="HD880" s="16"/>
      <c r="HE880" s="16"/>
      <c r="HF880" s="16"/>
      <c r="HG880" s="16"/>
      <c r="HH880" s="16"/>
      <c r="HI880" s="16"/>
      <c r="HJ880" s="16"/>
      <c r="HK880" s="16"/>
      <c r="HL880" s="16"/>
      <c r="HM880" s="16"/>
      <c r="HN880" s="16"/>
      <c r="HO880" s="16"/>
      <c r="HP880" s="16"/>
      <c r="HQ880" s="16"/>
      <c r="HR880" s="16"/>
      <c r="HS880" s="16"/>
      <c r="HT880" s="16"/>
      <c r="HU880" s="16"/>
      <c r="HV880" s="16"/>
      <c r="HW880" s="16"/>
      <c r="HX880" s="16"/>
    </row>
    <row r="881" spans="1:232" s="20" customFormat="1" ht="18" customHeight="1" x14ac:dyDescent="0.25">
      <c r="A881" s="8">
        <v>43418</v>
      </c>
      <c r="B881" s="6" t="s">
        <v>22</v>
      </c>
      <c r="C881" s="6">
        <v>5000</v>
      </c>
      <c r="D881" s="6" t="s">
        <v>18</v>
      </c>
      <c r="E881" s="7">
        <v>182</v>
      </c>
      <c r="F881" s="6">
        <v>181.4</v>
      </c>
      <c r="G881" s="6">
        <v>180.5</v>
      </c>
      <c r="H881" s="6">
        <v>182.9</v>
      </c>
      <c r="I881" s="6">
        <v>3000</v>
      </c>
      <c r="J881" s="6">
        <v>0</v>
      </c>
      <c r="K881" s="6">
        <v>0</v>
      </c>
      <c r="L881" s="6">
        <v>3000</v>
      </c>
      <c r="M881" s="9" t="s">
        <v>175</v>
      </c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  <c r="AN881" s="16"/>
      <c r="AO881" s="16"/>
      <c r="AP881" s="16"/>
      <c r="AQ881" s="16"/>
      <c r="AR881" s="16"/>
      <c r="AS881" s="16"/>
      <c r="AT881" s="16"/>
      <c r="AU881" s="16"/>
      <c r="AV881" s="16"/>
      <c r="AW881" s="16"/>
      <c r="AX881" s="16"/>
      <c r="AY881" s="16"/>
      <c r="AZ881" s="16"/>
      <c r="BA881" s="16"/>
      <c r="BB881" s="16"/>
      <c r="BC881" s="16"/>
      <c r="BD881" s="16"/>
      <c r="BE881" s="16"/>
      <c r="BF881" s="16"/>
      <c r="BG881" s="16"/>
      <c r="BH881" s="16"/>
      <c r="BI881" s="16"/>
      <c r="BJ881" s="16"/>
      <c r="BK881" s="16"/>
      <c r="BL881" s="16"/>
      <c r="BM881" s="16"/>
      <c r="BN881" s="16"/>
      <c r="BO881" s="16"/>
      <c r="BP881" s="16"/>
      <c r="BQ881" s="16"/>
      <c r="BR881" s="16"/>
      <c r="BS881" s="16"/>
      <c r="BT881" s="16"/>
      <c r="BU881" s="16"/>
      <c r="BV881" s="16"/>
      <c r="BW881" s="16"/>
      <c r="BX881" s="16"/>
      <c r="BY881" s="16"/>
      <c r="BZ881" s="16"/>
      <c r="CA881" s="16"/>
      <c r="CB881" s="16"/>
      <c r="CC881" s="16"/>
      <c r="CD881" s="16"/>
      <c r="CE881" s="16"/>
      <c r="CF881" s="16"/>
      <c r="CG881" s="16"/>
      <c r="CH881" s="16"/>
      <c r="CI881" s="16"/>
      <c r="CJ881" s="16"/>
      <c r="CK881" s="16"/>
      <c r="CL881" s="16"/>
      <c r="CM881" s="16"/>
      <c r="CN881" s="16"/>
      <c r="CO881" s="16"/>
      <c r="CP881" s="16"/>
      <c r="CQ881" s="16"/>
      <c r="CR881" s="16"/>
      <c r="CS881" s="16"/>
      <c r="CT881" s="16"/>
      <c r="CU881" s="16"/>
      <c r="CV881" s="16"/>
      <c r="CW881" s="16"/>
      <c r="CX881" s="16"/>
      <c r="CY881" s="16"/>
      <c r="CZ881" s="16"/>
      <c r="DA881" s="16"/>
      <c r="DB881" s="16"/>
      <c r="DC881" s="16"/>
      <c r="DD881" s="16"/>
      <c r="DE881" s="16"/>
      <c r="DF881" s="16"/>
      <c r="DG881" s="16"/>
      <c r="DH881" s="16"/>
      <c r="DI881" s="16"/>
      <c r="DJ881" s="16"/>
      <c r="DK881" s="16"/>
      <c r="DL881" s="16"/>
      <c r="DM881" s="16"/>
      <c r="DN881" s="16"/>
      <c r="DO881" s="16"/>
      <c r="DP881" s="16"/>
      <c r="DQ881" s="16"/>
      <c r="DR881" s="16"/>
      <c r="DS881" s="16"/>
      <c r="DT881" s="16"/>
      <c r="DU881" s="16"/>
      <c r="DV881" s="16"/>
      <c r="DW881" s="16"/>
      <c r="DX881" s="16"/>
      <c r="DY881" s="16"/>
      <c r="DZ881" s="16"/>
      <c r="EA881" s="16"/>
      <c r="EB881" s="16"/>
      <c r="EC881" s="16"/>
      <c r="ED881" s="16"/>
      <c r="EE881" s="16"/>
      <c r="EF881" s="16"/>
      <c r="EG881" s="16"/>
      <c r="EH881" s="16"/>
      <c r="EI881" s="16"/>
      <c r="EJ881" s="16"/>
      <c r="EK881" s="16"/>
      <c r="EL881" s="16"/>
      <c r="EM881" s="16"/>
      <c r="EN881" s="16"/>
      <c r="EO881" s="16"/>
      <c r="EP881" s="16"/>
      <c r="EQ881" s="16"/>
      <c r="ER881" s="16"/>
      <c r="ES881" s="16"/>
      <c r="ET881" s="16"/>
      <c r="EU881" s="16"/>
      <c r="EV881" s="16"/>
      <c r="EW881" s="16"/>
      <c r="EX881" s="16"/>
      <c r="EY881" s="16"/>
      <c r="EZ881" s="16"/>
      <c r="FA881" s="16"/>
      <c r="FB881" s="16"/>
      <c r="FC881" s="16"/>
      <c r="FD881" s="16"/>
      <c r="FE881" s="16"/>
      <c r="FF881" s="16"/>
      <c r="FG881" s="16"/>
      <c r="FH881" s="16"/>
      <c r="FI881" s="16"/>
      <c r="FJ881" s="16"/>
      <c r="FK881" s="16"/>
      <c r="FL881" s="16"/>
      <c r="FM881" s="16"/>
      <c r="FN881" s="16"/>
      <c r="FO881" s="16"/>
      <c r="FP881" s="16"/>
      <c r="FQ881" s="16"/>
      <c r="FR881" s="16"/>
      <c r="FS881" s="16"/>
      <c r="FT881" s="16"/>
      <c r="FU881" s="16"/>
      <c r="FV881" s="16"/>
      <c r="FW881" s="16"/>
      <c r="FX881" s="16"/>
      <c r="FY881" s="16"/>
      <c r="FZ881" s="16"/>
      <c r="GA881" s="16"/>
      <c r="GB881" s="16"/>
      <c r="GC881" s="16"/>
      <c r="GD881" s="16"/>
      <c r="GE881" s="16"/>
      <c r="GF881" s="16"/>
      <c r="GG881" s="16"/>
      <c r="GH881" s="16"/>
      <c r="GI881" s="16"/>
      <c r="GJ881" s="16"/>
      <c r="GK881" s="16"/>
      <c r="GL881" s="16"/>
      <c r="GM881" s="16"/>
      <c r="GN881" s="16"/>
      <c r="GO881" s="16"/>
      <c r="GP881" s="16"/>
      <c r="GQ881" s="16"/>
      <c r="GR881" s="16"/>
      <c r="GS881" s="16"/>
      <c r="GT881" s="16"/>
      <c r="GU881" s="16"/>
      <c r="GV881" s="16"/>
      <c r="GW881" s="16"/>
      <c r="GX881" s="16"/>
      <c r="GY881" s="16"/>
      <c r="GZ881" s="16"/>
      <c r="HA881" s="16"/>
      <c r="HB881" s="16"/>
      <c r="HC881" s="16"/>
      <c r="HD881" s="16"/>
      <c r="HE881" s="16"/>
      <c r="HF881" s="16"/>
      <c r="HG881" s="16"/>
      <c r="HH881" s="16"/>
      <c r="HI881" s="16"/>
      <c r="HJ881" s="16"/>
      <c r="HK881" s="16"/>
      <c r="HL881" s="16"/>
      <c r="HM881" s="16"/>
      <c r="HN881" s="16"/>
      <c r="HO881" s="16"/>
      <c r="HP881" s="16"/>
      <c r="HQ881" s="16"/>
      <c r="HR881" s="16"/>
      <c r="HS881" s="16"/>
      <c r="HT881" s="16"/>
      <c r="HU881" s="16"/>
      <c r="HV881" s="16"/>
      <c r="HW881" s="16"/>
      <c r="HX881" s="16"/>
    </row>
    <row r="882" spans="1:232" s="20" customFormat="1" ht="18" customHeight="1" x14ac:dyDescent="0.25">
      <c r="A882" s="8">
        <v>43417</v>
      </c>
      <c r="B882" s="6" t="s">
        <v>16</v>
      </c>
      <c r="C882" s="6">
        <v>100</v>
      </c>
      <c r="D882" s="6" t="s">
        <v>18</v>
      </c>
      <c r="E882" s="7">
        <v>30800</v>
      </c>
      <c r="F882" s="6">
        <v>30740</v>
      </c>
      <c r="G882" s="6">
        <v>30680</v>
      </c>
      <c r="H882" s="6">
        <v>30620</v>
      </c>
      <c r="I882" s="6">
        <v>0</v>
      </c>
      <c r="J882" s="6">
        <v>0</v>
      </c>
      <c r="K882" s="6">
        <v>0</v>
      </c>
      <c r="L882" s="6">
        <v>0</v>
      </c>
      <c r="M882" s="9" t="s">
        <v>178</v>
      </c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  <c r="AN882" s="16"/>
      <c r="AO882" s="16"/>
      <c r="AP882" s="16"/>
      <c r="AQ882" s="16"/>
      <c r="AR882" s="16"/>
      <c r="AS882" s="16"/>
      <c r="AT882" s="16"/>
      <c r="AU882" s="16"/>
      <c r="AV882" s="16"/>
      <c r="AW882" s="16"/>
      <c r="AX882" s="16"/>
      <c r="AY882" s="16"/>
      <c r="AZ882" s="16"/>
      <c r="BA882" s="16"/>
      <c r="BB882" s="16"/>
      <c r="BC882" s="16"/>
      <c r="BD882" s="16"/>
      <c r="BE882" s="16"/>
      <c r="BF882" s="16"/>
      <c r="BG882" s="16"/>
      <c r="BH882" s="16"/>
      <c r="BI882" s="16"/>
      <c r="BJ882" s="16"/>
      <c r="BK882" s="16"/>
      <c r="BL882" s="16"/>
      <c r="BM882" s="16"/>
      <c r="BN882" s="16"/>
      <c r="BO882" s="16"/>
      <c r="BP882" s="16"/>
      <c r="BQ882" s="16"/>
      <c r="BR882" s="16"/>
      <c r="BS882" s="16"/>
      <c r="BT882" s="16"/>
      <c r="BU882" s="16"/>
      <c r="BV882" s="16"/>
      <c r="BW882" s="16"/>
      <c r="BX882" s="16"/>
      <c r="BY882" s="16"/>
      <c r="BZ882" s="16"/>
      <c r="CA882" s="16"/>
      <c r="CB882" s="16"/>
      <c r="CC882" s="16"/>
      <c r="CD882" s="16"/>
      <c r="CE882" s="16"/>
      <c r="CF882" s="16"/>
      <c r="CG882" s="16"/>
      <c r="CH882" s="16"/>
      <c r="CI882" s="16"/>
      <c r="CJ882" s="16"/>
      <c r="CK882" s="16"/>
      <c r="CL882" s="16"/>
      <c r="CM882" s="16"/>
      <c r="CN882" s="16"/>
      <c r="CO882" s="16"/>
      <c r="CP882" s="16"/>
      <c r="CQ882" s="16"/>
      <c r="CR882" s="16"/>
      <c r="CS882" s="16"/>
      <c r="CT882" s="16"/>
      <c r="CU882" s="16"/>
      <c r="CV882" s="16"/>
      <c r="CW882" s="16"/>
      <c r="CX882" s="16"/>
      <c r="CY882" s="16"/>
      <c r="CZ882" s="16"/>
      <c r="DA882" s="16"/>
      <c r="DB882" s="16"/>
      <c r="DC882" s="16"/>
      <c r="DD882" s="16"/>
      <c r="DE882" s="16"/>
      <c r="DF882" s="16"/>
      <c r="DG882" s="16"/>
      <c r="DH882" s="16"/>
      <c r="DI882" s="16"/>
      <c r="DJ882" s="16"/>
      <c r="DK882" s="16"/>
      <c r="DL882" s="16"/>
      <c r="DM882" s="16"/>
      <c r="DN882" s="16"/>
      <c r="DO882" s="16"/>
      <c r="DP882" s="16"/>
      <c r="DQ882" s="16"/>
      <c r="DR882" s="16"/>
      <c r="DS882" s="16"/>
      <c r="DT882" s="16"/>
      <c r="DU882" s="16"/>
      <c r="DV882" s="16"/>
      <c r="DW882" s="16"/>
      <c r="DX882" s="16"/>
      <c r="DY882" s="16"/>
      <c r="DZ882" s="16"/>
      <c r="EA882" s="16"/>
      <c r="EB882" s="16"/>
      <c r="EC882" s="16"/>
      <c r="ED882" s="16"/>
      <c r="EE882" s="16"/>
      <c r="EF882" s="16"/>
      <c r="EG882" s="16"/>
      <c r="EH882" s="16"/>
      <c r="EI882" s="16"/>
      <c r="EJ882" s="16"/>
      <c r="EK882" s="16"/>
      <c r="EL882" s="16"/>
      <c r="EM882" s="16"/>
      <c r="EN882" s="16"/>
      <c r="EO882" s="16"/>
      <c r="EP882" s="16"/>
      <c r="EQ882" s="16"/>
      <c r="ER882" s="16"/>
      <c r="ES882" s="16"/>
      <c r="ET882" s="16"/>
      <c r="EU882" s="16"/>
      <c r="EV882" s="16"/>
      <c r="EW882" s="16"/>
      <c r="EX882" s="16"/>
      <c r="EY882" s="16"/>
      <c r="EZ882" s="16"/>
      <c r="FA882" s="16"/>
      <c r="FB882" s="16"/>
      <c r="FC882" s="16"/>
      <c r="FD882" s="16"/>
      <c r="FE882" s="16"/>
      <c r="FF882" s="16"/>
      <c r="FG882" s="16"/>
      <c r="FH882" s="16"/>
      <c r="FI882" s="16"/>
      <c r="FJ882" s="16"/>
      <c r="FK882" s="16"/>
      <c r="FL882" s="16"/>
      <c r="FM882" s="16"/>
      <c r="FN882" s="16"/>
      <c r="FO882" s="16"/>
      <c r="FP882" s="16"/>
      <c r="FQ882" s="16"/>
      <c r="FR882" s="16"/>
      <c r="FS882" s="16"/>
      <c r="FT882" s="16"/>
      <c r="FU882" s="16"/>
      <c r="FV882" s="16"/>
      <c r="FW882" s="16"/>
      <c r="FX882" s="16"/>
      <c r="FY882" s="16"/>
      <c r="FZ882" s="16"/>
      <c r="GA882" s="16"/>
      <c r="GB882" s="16"/>
      <c r="GC882" s="16"/>
      <c r="GD882" s="16"/>
      <c r="GE882" s="16"/>
      <c r="GF882" s="16"/>
      <c r="GG882" s="16"/>
      <c r="GH882" s="16"/>
      <c r="GI882" s="16"/>
      <c r="GJ882" s="16"/>
      <c r="GK882" s="16"/>
      <c r="GL882" s="16"/>
      <c r="GM882" s="16"/>
      <c r="GN882" s="16"/>
      <c r="GO882" s="16"/>
      <c r="GP882" s="16"/>
      <c r="GQ882" s="16"/>
      <c r="GR882" s="16"/>
      <c r="GS882" s="16"/>
      <c r="GT882" s="16"/>
      <c r="GU882" s="16"/>
      <c r="GV882" s="16"/>
      <c r="GW882" s="16"/>
      <c r="GX882" s="16"/>
      <c r="GY882" s="16"/>
      <c r="GZ882" s="16"/>
      <c r="HA882" s="16"/>
      <c r="HB882" s="16"/>
      <c r="HC882" s="16"/>
      <c r="HD882" s="16"/>
      <c r="HE882" s="16"/>
      <c r="HF882" s="16"/>
      <c r="HG882" s="16"/>
      <c r="HH882" s="16"/>
      <c r="HI882" s="16"/>
      <c r="HJ882" s="16"/>
      <c r="HK882" s="16"/>
      <c r="HL882" s="16"/>
      <c r="HM882" s="16"/>
      <c r="HN882" s="16"/>
      <c r="HO882" s="16"/>
      <c r="HP882" s="16"/>
      <c r="HQ882" s="16"/>
      <c r="HR882" s="16"/>
      <c r="HS882" s="16"/>
      <c r="HT882" s="16"/>
      <c r="HU882" s="16"/>
      <c r="HV882" s="16"/>
      <c r="HW882" s="16"/>
      <c r="HX882" s="16"/>
    </row>
    <row r="883" spans="1:232" s="20" customFormat="1" ht="18" customHeight="1" x14ac:dyDescent="0.25">
      <c r="A883" s="8">
        <v>43417</v>
      </c>
      <c r="B883" s="6" t="s">
        <v>17</v>
      </c>
      <c r="C883" s="6">
        <v>100</v>
      </c>
      <c r="D883" s="6" t="s">
        <v>21</v>
      </c>
      <c r="E883" s="7">
        <v>4300</v>
      </c>
      <c r="F883" s="6">
        <v>4330</v>
      </c>
      <c r="G883" s="6">
        <v>4360</v>
      </c>
      <c r="H883" s="6">
        <v>4390</v>
      </c>
      <c r="I883" s="6">
        <v>0</v>
      </c>
      <c r="J883" s="6">
        <v>0</v>
      </c>
      <c r="K883" s="6">
        <v>0</v>
      </c>
      <c r="L883" s="6" t="s">
        <v>34</v>
      </c>
      <c r="M883" s="9" t="s">
        <v>173</v>
      </c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  <c r="AN883" s="16"/>
      <c r="AO883" s="16"/>
      <c r="AP883" s="16"/>
      <c r="AQ883" s="16"/>
      <c r="AR883" s="16"/>
      <c r="AS883" s="16"/>
      <c r="AT883" s="16"/>
      <c r="AU883" s="16"/>
      <c r="AV883" s="16"/>
      <c r="AW883" s="16"/>
      <c r="AX883" s="16"/>
      <c r="AY883" s="16"/>
      <c r="AZ883" s="16"/>
      <c r="BA883" s="16"/>
      <c r="BB883" s="16"/>
      <c r="BC883" s="16"/>
      <c r="BD883" s="16"/>
      <c r="BE883" s="16"/>
      <c r="BF883" s="16"/>
      <c r="BG883" s="16"/>
      <c r="BH883" s="16"/>
      <c r="BI883" s="16"/>
      <c r="BJ883" s="16"/>
      <c r="BK883" s="16"/>
      <c r="BL883" s="16"/>
      <c r="BM883" s="16"/>
      <c r="BN883" s="16"/>
      <c r="BO883" s="16"/>
      <c r="BP883" s="16"/>
      <c r="BQ883" s="16"/>
      <c r="BR883" s="16"/>
      <c r="BS883" s="16"/>
      <c r="BT883" s="16"/>
      <c r="BU883" s="16"/>
      <c r="BV883" s="16"/>
      <c r="BW883" s="16"/>
      <c r="BX883" s="16"/>
      <c r="BY883" s="16"/>
      <c r="BZ883" s="16"/>
      <c r="CA883" s="16"/>
      <c r="CB883" s="16"/>
      <c r="CC883" s="16"/>
      <c r="CD883" s="16"/>
      <c r="CE883" s="16"/>
      <c r="CF883" s="16"/>
      <c r="CG883" s="16"/>
      <c r="CH883" s="16"/>
      <c r="CI883" s="16"/>
      <c r="CJ883" s="16"/>
      <c r="CK883" s="16"/>
      <c r="CL883" s="16"/>
      <c r="CM883" s="16"/>
      <c r="CN883" s="16"/>
      <c r="CO883" s="16"/>
      <c r="CP883" s="16"/>
      <c r="CQ883" s="16"/>
      <c r="CR883" s="16"/>
      <c r="CS883" s="16"/>
      <c r="CT883" s="16"/>
      <c r="CU883" s="16"/>
      <c r="CV883" s="16"/>
      <c r="CW883" s="16"/>
      <c r="CX883" s="16"/>
      <c r="CY883" s="16"/>
      <c r="CZ883" s="16"/>
      <c r="DA883" s="16"/>
      <c r="DB883" s="16"/>
      <c r="DC883" s="16"/>
      <c r="DD883" s="16"/>
      <c r="DE883" s="16"/>
      <c r="DF883" s="16"/>
      <c r="DG883" s="16"/>
      <c r="DH883" s="16"/>
      <c r="DI883" s="16"/>
      <c r="DJ883" s="16"/>
      <c r="DK883" s="16"/>
      <c r="DL883" s="16"/>
      <c r="DM883" s="16"/>
      <c r="DN883" s="16"/>
      <c r="DO883" s="16"/>
      <c r="DP883" s="16"/>
      <c r="DQ883" s="16"/>
      <c r="DR883" s="16"/>
      <c r="DS883" s="16"/>
      <c r="DT883" s="16"/>
      <c r="DU883" s="16"/>
      <c r="DV883" s="16"/>
      <c r="DW883" s="16"/>
      <c r="DX883" s="16"/>
      <c r="DY883" s="16"/>
      <c r="DZ883" s="16"/>
      <c r="EA883" s="16"/>
      <c r="EB883" s="16"/>
      <c r="EC883" s="16"/>
      <c r="ED883" s="16"/>
      <c r="EE883" s="16"/>
      <c r="EF883" s="16"/>
      <c r="EG883" s="16"/>
      <c r="EH883" s="16"/>
      <c r="EI883" s="16"/>
      <c r="EJ883" s="16"/>
      <c r="EK883" s="16"/>
      <c r="EL883" s="16"/>
      <c r="EM883" s="16"/>
      <c r="EN883" s="16"/>
      <c r="EO883" s="16"/>
      <c r="EP883" s="16"/>
      <c r="EQ883" s="16"/>
      <c r="ER883" s="16"/>
      <c r="ES883" s="16"/>
      <c r="ET883" s="16"/>
      <c r="EU883" s="16"/>
      <c r="EV883" s="16"/>
      <c r="EW883" s="16"/>
      <c r="EX883" s="16"/>
      <c r="EY883" s="16"/>
      <c r="EZ883" s="16"/>
      <c r="FA883" s="16"/>
      <c r="FB883" s="16"/>
      <c r="FC883" s="16"/>
      <c r="FD883" s="16"/>
      <c r="FE883" s="16"/>
      <c r="FF883" s="16"/>
      <c r="FG883" s="16"/>
      <c r="FH883" s="16"/>
      <c r="FI883" s="16"/>
      <c r="FJ883" s="16"/>
      <c r="FK883" s="16"/>
      <c r="FL883" s="16"/>
      <c r="FM883" s="16"/>
      <c r="FN883" s="16"/>
      <c r="FO883" s="16"/>
      <c r="FP883" s="16"/>
      <c r="FQ883" s="16"/>
      <c r="FR883" s="16"/>
      <c r="FS883" s="16"/>
      <c r="FT883" s="16"/>
      <c r="FU883" s="16"/>
      <c r="FV883" s="16"/>
      <c r="FW883" s="16"/>
      <c r="FX883" s="16"/>
      <c r="FY883" s="16"/>
      <c r="FZ883" s="16"/>
      <c r="GA883" s="16"/>
      <c r="GB883" s="16"/>
      <c r="GC883" s="16"/>
      <c r="GD883" s="16"/>
      <c r="GE883" s="16"/>
      <c r="GF883" s="16"/>
      <c r="GG883" s="16"/>
      <c r="GH883" s="16"/>
      <c r="GI883" s="16"/>
      <c r="GJ883" s="16"/>
      <c r="GK883" s="16"/>
      <c r="GL883" s="16"/>
      <c r="GM883" s="16"/>
      <c r="GN883" s="16"/>
      <c r="GO883" s="16"/>
      <c r="GP883" s="16"/>
      <c r="GQ883" s="16"/>
      <c r="GR883" s="16"/>
      <c r="GS883" s="16"/>
      <c r="GT883" s="16"/>
      <c r="GU883" s="16"/>
      <c r="GV883" s="16"/>
      <c r="GW883" s="16"/>
      <c r="GX883" s="16"/>
      <c r="GY883" s="16"/>
      <c r="GZ883" s="16"/>
      <c r="HA883" s="16"/>
      <c r="HB883" s="16"/>
      <c r="HC883" s="16"/>
      <c r="HD883" s="16"/>
      <c r="HE883" s="16"/>
      <c r="HF883" s="16"/>
      <c r="HG883" s="16"/>
      <c r="HH883" s="16"/>
      <c r="HI883" s="16"/>
      <c r="HJ883" s="16"/>
      <c r="HK883" s="16"/>
      <c r="HL883" s="16"/>
      <c r="HM883" s="16"/>
      <c r="HN883" s="16"/>
      <c r="HO883" s="16"/>
      <c r="HP883" s="16"/>
      <c r="HQ883" s="16"/>
      <c r="HR883" s="16"/>
      <c r="HS883" s="16"/>
      <c r="HT883" s="16"/>
      <c r="HU883" s="16"/>
      <c r="HV883" s="16"/>
      <c r="HW883" s="16"/>
      <c r="HX883" s="16"/>
    </row>
    <row r="884" spans="1:232" s="20" customFormat="1" ht="18" customHeight="1" x14ac:dyDescent="0.25">
      <c r="A884" s="8">
        <v>43417</v>
      </c>
      <c r="B884" s="6" t="s">
        <v>22</v>
      </c>
      <c r="C884" s="6">
        <v>5000</v>
      </c>
      <c r="D884" s="6" t="s">
        <v>21</v>
      </c>
      <c r="E884" s="7">
        <v>185</v>
      </c>
      <c r="F884" s="6">
        <v>186</v>
      </c>
      <c r="G884" s="6">
        <v>187</v>
      </c>
      <c r="H884" s="6">
        <v>0</v>
      </c>
      <c r="I884" s="6">
        <v>5000</v>
      </c>
      <c r="J884" s="6">
        <v>5000</v>
      </c>
      <c r="K884" s="6">
        <v>5000</v>
      </c>
      <c r="L884" s="6">
        <v>15000</v>
      </c>
      <c r="M884" s="9" t="s">
        <v>174</v>
      </c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  <c r="AN884" s="16"/>
      <c r="AO884" s="16"/>
      <c r="AP884" s="16"/>
      <c r="AQ884" s="16"/>
      <c r="AR884" s="16"/>
      <c r="AS884" s="16"/>
      <c r="AT884" s="16"/>
      <c r="AU884" s="16"/>
      <c r="AV884" s="16"/>
      <c r="AW884" s="16"/>
      <c r="AX884" s="16"/>
      <c r="AY884" s="16"/>
      <c r="AZ884" s="16"/>
      <c r="BA884" s="16"/>
      <c r="BB884" s="16"/>
      <c r="BC884" s="16"/>
      <c r="BD884" s="16"/>
      <c r="BE884" s="16"/>
      <c r="BF884" s="16"/>
      <c r="BG884" s="16"/>
      <c r="BH884" s="16"/>
      <c r="BI884" s="16"/>
      <c r="BJ884" s="16"/>
      <c r="BK884" s="16"/>
      <c r="BL884" s="16"/>
      <c r="BM884" s="16"/>
      <c r="BN884" s="16"/>
      <c r="BO884" s="16"/>
      <c r="BP884" s="16"/>
      <c r="BQ884" s="16"/>
      <c r="BR884" s="16"/>
      <c r="BS884" s="16"/>
      <c r="BT884" s="16"/>
      <c r="BU884" s="16"/>
      <c r="BV884" s="16"/>
      <c r="BW884" s="16"/>
      <c r="BX884" s="16"/>
      <c r="BY884" s="16"/>
      <c r="BZ884" s="16"/>
      <c r="CA884" s="16"/>
      <c r="CB884" s="16"/>
      <c r="CC884" s="16"/>
      <c r="CD884" s="16"/>
      <c r="CE884" s="16"/>
      <c r="CF884" s="16"/>
      <c r="CG884" s="16"/>
      <c r="CH884" s="16"/>
      <c r="CI884" s="16"/>
      <c r="CJ884" s="16"/>
      <c r="CK884" s="16"/>
      <c r="CL884" s="16"/>
      <c r="CM884" s="16"/>
      <c r="CN884" s="16"/>
      <c r="CO884" s="16"/>
      <c r="CP884" s="16"/>
      <c r="CQ884" s="16"/>
      <c r="CR884" s="16"/>
      <c r="CS884" s="16"/>
      <c r="CT884" s="16"/>
      <c r="CU884" s="16"/>
      <c r="CV884" s="16"/>
      <c r="CW884" s="16"/>
      <c r="CX884" s="16"/>
      <c r="CY884" s="16"/>
      <c r="CZ884" s="16"/>
      <c r="DA884" s="16"/>
      <c r="DB884" s="16"/>
      <c r="DC884" s="16"/>
      <c r="DD884" s="16"/>
      <c r="DE884" s="16"/>
      <c r="DF884" s="16"/>
      <c r="DG884" s="16"/>
      <c r="DH884" s="16"/>
      <c r="DI884" s="16"/>
      <c r="DJ884" s="16"/>
      <c r="DK884" s="16"/>
      <c r="DL884" s="16"/>
      <c r="DM884" s="16"/>
      <c r="DN884" s="16"/>
      <c r="DO884" s="16"/>
      <c r="DP884" s="16"/>
      <c r="DQ884" s="16"/>
      <c r="DR884" s="16"/>
      <c r="DS884" s="16"/>
      <c r="DT884" s="16"/>
      <c r="DU884" s="16"/>
      <c r="DV884" s="16"/>
      <c r="DW884" s="16"/>
      <c r="DX884" s="16"/>
      <c r="DY884" s="16"/>
      <c r="DZ884" s="16"/>
      <c r="EA884" s="16"/>
      <c r="EB884" s="16"/>
      <c r="EC884" s="16"/>
      <c r="ED884" s="16"/>
      <c r="EE884" s="16"/>
      <c r="EF884" s="16"/>
      <c r="EG884" s="16"/>
      <c r="EH884" s="16"/>
      <c r="EI884" s="16"/>
      <c r="EJ884" s="16"/>
      <c r="EK884" s="16"/>
      <c r="EL884" s="16"/>
      <c r="EM884" s="16"/>
      <c r="EN884" s="16"/>
      <c r="EO884" s="16"/>
      <c r="EP884" s="16"/>
      <c r="EQ884" s="16"/>
      <c r="ER884" s="16"/>
      <c r="ES884" s="16"/>
      <c r="ET884" s="16"/>
      <c r="EU884" s="16"/>
      <c r="EV884" s="16"/>
      <c r="EW884" s="16"/>
      <c r="EX884" s="16"/>
      <c r="EY884" s="16"/>
      <c r="EZ884" s="16"/>
      <c r="FA884" s="16"/>
      <c r="FB884" s="16"/>
      <c r="FC884" s="16"/>
      <c r="FD884" s="16"/>
      <c r="FE884" s="16"/>
      <c r="FF884" s="16"/>
      <c r="FG884" s="16"/>
      <c r="FH884" s="16"/>
      <c r="FI884" s="16"/>
      <c r="FJ884" s="16"/>
      <c r="FK884" s="16"/>
      <c r="FL884" s="16"/>
      <c r="FM884" s="16"/>
      <c r="FN884" s="16"/>
      <c r="FO884" s="16"/>
      <c r="FP884" s="16"/>
      <c r="FQ884" s="16"/>
      <c r="FR884" s="16"/>
      <c r="FS884" s="16"/>
      <c r="FT884" s="16"/>
      <c r="FU884" s="16"/>
      <c r="FV884" s="16"/>
      <c r="FW884" s="16"/>
      <c r="FX884" s="16"/>
      <c r="FY884" s="16"/>
      <c r="FZ884" s="16"/>
      <c r="GA884" s="16"/>
      <c r="GB884" s="16"/>
      <c r="GC884" s="16"/>
      <c r="GD884" s="16"/>
      <c r="GE884" s="16"/>
      <c r="GF884" s="16"/>
      <c r="GG884" s="16"/>
      <c r="GH884" s="16"/>
      <c r="GI884" s="16"/>
      <c r="GJ884" s="16"/>
      <c r="GK884" s="16"/>
      <c r="GL884" s="16"/>
      <c r="GM884" s="16"/>
      <c r="GN884" s="16"/>
      <c r="GO884" s="16"/>
      <c r="GP884" s="16"/>
      <c r="GQ884" s="16"/>
      <c r="GR884" s="16"/>
      <c r="GS884" s="16"/>
      <c r="GT884" s="16"/>
      <c r="GU884" s="16"/>
      <c r="GV884" s="16"/>
      <c r="GW884" s="16"/>
      <c r="GX884" s="16"/>
      <c r="GY884" s="16"/>
      <c r="GZ884" s="16"/>
      <c r="HA884" s="16"/>
      <c r="HB884" s="16"/>
      <c r="HC884" s="16"/>
      <c r="HD884" s="16"/>
      <c r="HE884" s="16"/>
      <c r="HF884" s="16"/>
      <c r="HG884" s="16"/>
      <c r="HH884" s="16"/>
      <c r="HI884" s="16"/>
      <c r="HJ884" s="16"/>
      <c r="HK884" s="16"/>
      <c r="HL884" s="16"/>
      <c r="HM884" s="16"/>
      <c r="HN884" s="16"/>
      <c r="HO884" s="16"/>
      <c r="HP884" s="16"/>
      <c r="HQ884" s="16"/>
      <c r="HR884" s="16"/>
      <c r="HS884" s="16"/>
      <c r="HT884" s="16"/>
      <c r="HU884" s="16"/>
      <c r="HV884" s="16"/>
      <c r="HW884" s="16"/>
      <c r="HX884" s="16"/>
    </row>
    <row r="885" spans="1:232" s="20" customFormat="1" ht="18" customHeight="1" x14ac:dyDescent="0.25">
      <c r="A885" s="8">
        <v>43417</v>
      </c>
      <c r="B885" s="6" t="s">
        <v>16</v>
      </c>
      <c r="C885" s="6">
        <v>100</v>
      </c>
      <c r="D885" s="6" t="s">
        <v>18</v>
      </c>
      <c r="E885" s="7">
        <v>30900</v>
      </c>
      <c r="F885" s="6">
        <v>30500</v>
      </c>
      <c r="G885" s="6">
        <v>30200</v>
      </c>
      <c r="H885" s="6">
        <v>0</v>
      </c>
      <c r="I885" s="6">
        <v>4000</v>
      </c>
      <c r="J885" s="6">
        <v>0</v>
      </c>
      <c r="K885" s="6">
        <v>0</v>
      </c>
      <c r="L885" s="6">
        <v>4000</v>
      </c>
      <c r="M885" s="9" t="s">
        <v>175</v>
      </c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  <c r="AN885" s="16"/>
      <c r="AO885" s="16"/>
      <c r="AP885" s="16"/>
      <c r="AQ885" s="16"/>
      <c r="AR885" s="16"/>
      <c r="AS885" s="16"/>
      <c r="AT885" s="16"/>
      <c r="AU885" s="16"/>
      <c r="AV885" s="16"/>
      <c r="AW885" s="16"/>
      <c r="AX885" s="16"/>
      <c r="AY885" s="16"/>
      <c r="AZ885" s="16"/>
      <c r="BA885" s="16"/>
      <c r="BB885" s="16"/>
      <c r="BC885" s="16"/>
      <c r="BD885" s="16"/>
      <c r="BE885" s="16"/>
      <c r="BF885" s="16"/>
      <c r="BG885" s="16"/>
      <c r="BH885" s="16"/>
      <c r="BI885" s="16"/>
      <c r="BJ885" s="16"/>
      <c r="BK885" s="16"/>
      <c r="BL885" s="16"/>
      <c r="BM885" s="16"/>
      <c r="BN885" s="16"/>
      <c r="BO885" s="16"/>
      <c r="BP885" s="16"/>
      <c r="BQ885" s="16"/>
      <c r="BR885" s="16"/>
      <c r="BS885" s="16"/>
      <c r="BT885" s="16"/>
      <c r="BU885" s="16"/>
      <c r="BV885" s="16"/>
      <c r="BW885" s="16"/>
      <c r="BX885" s="16"/>
      <c r="BY885" s="16"/>
      <c r="BZ885" s="16"/>
      <c r="CA885" s="16"/>
      <c r="CB885" s="16"/>
      <c r="CC885" s="16"/>
      <c r="CD885" s="16"/>
      <c r="CE885" s="16"/>
      <c r="CF885" s="16"/>
      <c r="CG885" s="16"/>
      <c r="CH885" s="16"/>
      <c r="CI885" s="16"/>
      <c r="CJ885" s="16"/>
      <c r="CK885" s="16"/>
      <c r="CL885" s="16"/>
      <c r="CM885" s="16"/>
      <c r="CN885" s="16"/>
      <c r="CO885" s="16"/>
      <c r="CP885" s="16"/>
      <c r="CQ885" s="16"/>
      <c r="CR885" s="16"/>
      <c r="CS885" s="16"/>
      <c r="CT885" s="16"/>
      <c r="CU885" s="16"/>
      <c r="CV885" s="16"/>
      <c r="CW885" s="16"/>
      <c r="CX885" s="16"/>
      <c r="CY885" s="16"/>
      <c r="CZ885" s="16"/>
      <c r="DA885" s="16"/>
      <c r="DB885" s="16"/>
      <c r="DC885" s="16"/>
      <c r="DD885" s="16"/>
      <c r="DE885" s="16"/>
      <c r="DF885" s="16"/>
      <c r="DG885" s="16"/>
      <c r="DH885" s="16"/>
      <c r="DI885" s="16"/>
      <c r="DJ885" s="16"/>
      <c r="DK885" s="16"/>
      <c r="DL885" s="16"/>
      <c r="DM885" s="16"/>
      <c r="DN885" s="16"/>
      <c r="DO885" s="16"/>
      <c r="DP885" s="16"/>
      <c r="DQ885" s="16"/>
      <c r="DR885" s="16"/>
      <c r="DS885" s="16"/>
      <c r="DT885" s="16"/>
      <c r="DU885" s="16"/>
      <c r="DV885" s="16"/>
      <c r="DW885" s="16"/>
      <c r="DX885" s="16"/>
      <c r="DY885" s="16"/>
      <c r="DZ885" s="16"/>
      <c r="EA885" s="16"/>
      <c r="EB885" s="16"/>
      <c r="EC885" s="16"/>
      <c r="ED885" s="16"/>
      <c r="EE885" s="16"/>
      <c r="EF885" s="16"/>
      <c r="EG885" s="16"/>
      <c r="EH885" s="16"/>
      <c r="EI885" s="16"/>
      <c r="EJ885" s="16"/>
      <c r="EK885" s="16"/>
      <c r="EL885" s="16"/>
      <c r="EM885" s="16"/>
      <c r="EN885" s="16"/>
      <c r="EO885" s="16"/>
      <c r="EP885" s="16"/>
      <c r="EQ885" s="16"/>
      <c r="ER885" s="16"/>
      <c r="ES885" s="16"/>
      <c r="ET885" s="16"/>
      <c r="EU885" s="16"/>
      <c r="EV885" s="16"/>
      <c r="EW885" s="16"/>
      <c r="EX885" s="16"/>
      <c r="EY885" s="16"/>
      <c r="EZ885" s="16"/>
      <c r="FA885" s="16"/>
      <c r="FB885" s="16"/>
      <c r="FC885" s="16"/>
      <c r="FD885" s="16"/>
      <c r="FE885" s="16"/>
      <c r="FF885" s="16"/>
      <c r="FG885" s="16"/>
      <c r="FH885" s="16"/>
      <c r="FI885" s="16"/>
      <c r="FJ885" s="16"/>
      <c r="FK885" s="16"/>
      <c r="FL885" s="16"/>
      <c r="FM885" s="16"/>
      <c r="FN885" s="16"/>
      <c r="FO885" s="16"/>
      <c r="FP885" s="16"/>
      <c r="FQ885" s="16"/>
      <c r="FR885" s="16"/>
      <c r="FS885" s="16"/>
      <c r="FT885" s="16"/>
      <c r="FU885" s="16"/>
      <c r="FV885" s="16"/>
      <c r="FW885" s="16"/>
      <c r="FX885" s="16"/>
      <c r="FY885" s="16"/>
      <c r="FZ885" s="16"/>
      <c r="GA885" s="16"/>
      <c r="GB885" s="16"/>
      <c r="GC885" s="16"/>
      <c r="GD885" s="16"/>
      <c r="GE885" s="16"/>
      <c r="GF885" s="16"/>
      <c r="GG885" s="16"/>
      <c r="GH885" s="16"/>
      <c r="GI885" s="16"/>
      <c r="GJ885" s="16"/>
      <c r="GK885" s="16"/>
      <c r="GL885" s="16"/>
      <c r="GM885" s="16"/>
      <c r="GN885" s="16"/>
      <c r="GO885" s="16"/>
      <c r="GP885" s="16"/>
      <c r="GQ885" s="16"/>
      <c r="GR885" s="16"/>
      <c r="GS885" s="16"/>
      <c r="GT885" s="16"/>
      <c r="GU885" s="16"/>
      <c r="GV885" s="16"/>
      <c r="GW885" s="16"/>
      <c r="GX885" s="16"/>
      <c r="GY885" s="16"/>
      <c r="GZ885" s="16"/>
      <c r="HA885" s="16"/>
      <c r="HB885" s="16"/>
      <c r="HC885" s="16"/>
      <c r="HD885" s="16"/>
      <c r="HE885" s="16"/>
      <c r="HF885" s="16"/>
      <c r="HG885" s="16"/>
      <c r="HH885" s="16"/>
      <c r="HI885" s="16"/>
      <c r="HJ885" s="16"/>
      <c r="HK885" s="16"/>
      <c r="HL885" s="16"/>
      <c r="HM885" s="16"/>
      <c r="HN885" s="16"/>
      <c r="HO885" s="16"/>
      <c r="HP885" s="16"/>
      <c r="HQ885" s="16"/>
      <c r="HR885" s="16"/>
      <c r="HS885" s="16"/>
      <c r="HT885" s="16"/>
      <c r="HU885" s="16"/>
      <c r="HV885" s="16"/>
      <c r="HW885" s="16"/>
      <c r="HX885" s="16"/>
    </row>
    <row r="886" spans="1:232" s="20" customFormat="1" ht="18" customHeight="1" x14ac:dyDescent="0.25">
      <c r="A886" s="8">
        <v>43416</v>
      </c>
      <c r="B886" s="6" t="s">
        <v>22</v>
      </c>
      <c r="C886" s="6">
        <v>5000</v>
      </c>
      <c r="D886" s="6" t="s">
        <v>18</v>
      </c>
      <c r="E886" s="7">
        <v>185.5</v>
      </c>
      <c r="F886" s="6">
        <v>184.5</v>
      </c>
      <c r="G886" s="6">
        <v>183.5</v>
      </c>
      <c r="H886" s="6">
        <v>0</v>
      </c>
      <c r="I886" s="6">
        <v>5000</v>
      </c>
      <c r="J886" s="6">
        <v>0</v>
      </c>
      <c r="K886" s="6">
        <v>0</v>
      </c>
      <c r="L886" s="6">
        <v>5000</v>
      </c>
      <c r="M886" s="9" t="s">
        <v>175</v>
      </c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  <c r="AN886" s="16"/>
      <c r="AO886" s="16"/>
      <c r="AP886" s="16"/>
      <c r="AQ886" s="16"/>
      <c r="AR886" s="16"/>
      <c r="AS886" s="16"/>
      <c r="AT886" s="16"/>
      <c r="AU886" s="16"/>
      <c r="AV886" s="16"/>
      <c r="AW886" s="16"/>
      <c r="AX886" s="16"/>
      <c r="AY886" s="16"/>
      <c r="AZ886" s="16"/>
      <c r="BA886" s="16"/>
      <c r="BB886" s="16"/>
      <c r="BC886" s="16"/>
      <c r="BD886" s="16"/>
      <c r="BE886" s="16"/>
      <c r="BF886" s="16"/>
      <c r="BG886" s="16"/>
      <c r="BH886" s="16"/>
      <c r="BI886" s="16"/>
      <c r="BJ886" s="16"/>
      <c r="BK886" s="16"/>
      <c r="BL886" s="16"/>
      <c r="BM886" s="16"/>
      <c r="BN886" s="16"/>
      <c r="BO886" s="16"/>
      <c r="BP886" s="16"/>
      <c r="BQ886" s="16"/>
      <c r="BR886" s="16"/>
      <c r="BS886" s="16"/>
      <c r="BT886" s="16"/>
      <c r="BU886" s="16"/>
      <c r="BV886" s="16"/>
      <c r="BW886" s="16"/>
      <c r="BX886" s="16"/>
      <c r="BY886" s="16"/>
      <c r="BZ886" s="16"/>
      <c r="CA886" s="16"/>
      <c r="CB886" s="16"/>
      <c r="CC886" s="16"/>
      <c r="CD886" s="16"/>
      <c r="CE886" s="16"/>
      <c r="CF886" s="16"/>
      <c r="CG886" s="16"/>
      <c r="CH886" s="16"/>
      <c r="CI886" s="16"/>
      <c r="CJ886" s="16"/>
      <c r="CK886" s="16"/>
      <c r="CL886" s="16"/>
      <c r="CM886" s="16"/>
      <c r="CN886" s="16"/>
      <c r="CO886" s="16"/>
      <c r="CP886" s="16"/>
      <c r="CQ886" s="16"/>
      <c r="CR886" s="16"/>
      <c r="CS886" s="16"/>
      <c r="CT886" s="16"/>
      <c r="CU886" s="16"/>
      <c r="CV886" s="16"/>
      <c r="CW886" s="16"/>
      <c r="CX886" s="16"/>
      <c r="CY886" s="16"/>
      <c r="CZ886" s="16"/>
      <c r="DA886" s="16"/>
      <c r="DB886" s="16"/>
      <c r="DC886" s="16"/>
      <c r="DD886" s="16"/>
      <c r="DE886" s="16"/>
      <c r="DF886" s="16"/>
      <c r="DG886" s="16"/>
      <c r="DH886" s="16"/>
      <c r="DI886" s="16"/>
      <c r="DJ886" s="16"/>
      <c r="DK886" s="16"/>
      <c r="DL886" s="16"/>
      <c r="DM886" s="16"/>
      <c r="DN886" s="16"/>
      <c r="DO886" s="16"/>
      <c r="DP886" s="16"/>
      <c r="DQ886" s="16"/>
      <c r="DR886" s="16"/>
      <c r="DS886" s="16"/>
      <c r="DT886" s="16"/>
      <c r="DU886" s="16"/>
      <c r="DV886" s="16"/>
      <c r="DW886" s="16"/>
      <c r="DX886" s="16"/>
      <c r="DY886" s="16"/>
      <c r="DZ886" s="16"/>
      <c r="EA886" s="16"/>
      <c r="EB886" s="16"/>
      <c r="EC886" s="16"/>
      <c r="ED886" s="16"/>
      <c r="EE886" s="16"/>
      <c r="EF886" s="16"/>
      <c r="EG886" s="16"/>
      <c r="EH886" s="16"/>
      <c r="EI886" s="16"/>
      <c r="EJ886" s="16"/>
      <c r="EK886" s="16"/>
      <c r="EL886" s="16"/>
      <c r="EM886" s="16"/>
      <c r="EN886" s="16"/>
      <c r="EO886" s="16"/>
      <c r="EP886" s="16"/>
      <c r="EQ886" s="16"/>
      <c r="ER886" s="16"/>
      <c r="ES886" s="16"/>
      <c r="ET886" s="16"/>
      <c r="EU886" s="16"/>
      <c r="EV886" s="16"/>
      <c r="EW886" s="16"/>
      <c r="EX886" s="16"/>
      <c r="EY886" s="16"/>
      <c r="EZ886" s="16"/>
      <c r="FA886" s="16"/>
      <c r="FB886" s="16"/>
      <c r="FC886" s="16"/>
      <c r="FD886" s="16"/>
      <c r="FE886" s="16"/>
      <c r="FF886" s="16"/>
      <c r="FG886" s="16"/>
      <c r="FH886" s="16"/>
      <c r="FI886" s="16"/>
      <c r="FJ886" s="16"/>
      <c r="FK886" s="16"/>
      <c r="FL886" s="16"/>
      <c r="FM886" s="16"/>
      <c r="FN886" s="16"/>
      <c r="FO886" s="16"/>
      <c r="FP886" s="16"/>
      <c r="FQ886" s="16"/>
      <c r="FR886" s="16"/>
      <c r="FS886" s="16"/>
      <c r="FT886" s="16"/>
      <c r="FU886" s="16"/>
      <c r="FV886" s="16"/>
      <c r="FW886" s="16"/>
      <c r="FX886" s="16"/>
      <c r="FY886" s="16"/>
      <c r="FZ886" s="16"/>
      <c r="GA886" s="16"/>
      <c r="GB886" s="16"/>
      <c r="GC886" s="16"/>
      <c r="GD886" s="16"/>
      <c r="GE886" s="16"/>
      <c r="GF886" s="16"/>
      <c r="GG886" s="16"/>
      <c r="GH886" s="16"/>
      <c r="GI886" s="16"/>
      <c r="GJ886" s="16"/>
      <c r="GK886" s="16"/>
      <c r="GL886" s="16"/>
      <c r="GM886" s="16"/>
      <c r="GN886" s="16"/>
      <c r="GO886" s="16"/>
      <c r="GP886" s="16"/>
      <c r="GQ886" s="16"/>
      <c r="GR886" s="16"/>
      <c r="GS886" s="16"/>
      <c r="GT886" s="16"/>
      <c r="GU886" s="16"/>
      <c r="GV886" s="16"/>
      <c r="GW886" s="16"/>
      <c r="GX886" s="16"/>
      <c r="GY886" s="16"/>
      <c r="GZ886" s="16"/>
      <c r="HA886" s="16"/>
      <c r="HB886" s="16"/>
      <c r="HC886" s="16"/>
      <c r="HD886" s="16"/>
      <c r="HE886" s="16"/>
      <c r="HF886" s="16"/>
      <c r="HG886" s="16"/>
      <c r="HH886" s="16"/>
      <c r="HI886" s="16"/>
      <c r="HJ886" s="16"/>
      <c r="HK886" s="16"/>
      <c r="HL886" s="16"/>
      <c r="HM886" s="16"/>
      <c r="HN886" s="16"/>
      <c r="HO886" s="16"/>
      <c r="HP886" s="16"/>
      <c r="HQ886" s="16"/>
      <c r="HR886" s="16"/>
      <c r="HS886" s="16"/>
      <c r="HT886" s="16"/>
      <c r="HU886" s="16"/>
      <c r="HV886" s="16"/>
      <c r="HW886" s="16"/>
      <c r="HX886" s="16"/>
    </row>
    <row r="887" spans="1:232" s="20" customFormat="1" ht="18" customHeight="1" x14ac:dyDescent="0.25">
      <c r="A887" s="8">
        <v>43413</v>
      </c>
      <c r="B887" s="6" t="s">
        <v>17</v>
      </c>
      <c r="C887" s="6">
        <v>100</v>
      </c>
      <c r="D887" s="6" t="s">
        <v>18</v>
      </c>
      <c r="E887" s="7">
        <v>4390</v>
      </c>
      <c r="F887" s="6">
        <v>4360</v>
      </c>
      <c r="G887" s="6">
        <v>4330</v>
      </c>
      <c r="H887" s="6">
        <v>4300</v>
      </c>
      <c r="I887" s="6">
        <v>3000</v>
      </c>
      <c r="J887" s="6">
        <v>3000</v>
      </c>
      <c r="K887" s="6">
        <v>3000</v>
      </c>
      <c r="L887" s="6">
        <v>9000</v>
      </c>
      <c r="M887" s="9" t="s">
        <v>174</v>
      </c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  <c r="AN887" s="16"/>
      <c r="AO887" s="16"/>
      <c r="AP887" s="16"/>
      <c r="AQ887" s="16"/>
      <c r="AR887" s="16"/>
      <c r="AS887" s="16"/>
      <c r="AT887" s="16"/>
      <c r="AU887" s="16"/>
      <c r="AV887" s="16"/>
      <c r="AW887" s="16"/>
      <c r="AX887" s="16"/>
      <c r="AY887" s="16"/>
      <c r="AZ887" s="16"/>
      <c r="BA887" s="16"/>
      <c r="BB887" s="16"/>
      <c r="BC887" s="16"/>
      <c r="BD887" s="16"/>
      <c r="BE887" s="16"/>
      <c r="BF887" s="16"/>
      <c r="BG887" s="16"/>
      <c r="BH887" s="16"/>
      <c r="BI887" s="16"/>
      <c r="BJ887" s="16"/>
      <c r="BK887" s="16"/>
      <c r="BL887" s="16"/>
      <c r="BM887" s="16"/>
      <c r="BN887" s="16"/>
      <c r="BO887" s="16"/>
      <c r="BP887" s="16"/>
      <c r="BQ887" s="16"/>
      <c r="BR887" s="16"/>
      <c r="BS887" s="16"/>
      <c r="BT887" s="16"/>
      <c r="BU887" s="16"/>
      <c r="BV887" s="16"/>
      <c r="BW887" s="16"/>
      <c r="BX887" s="16"/>
      <c r="BY887" s="16"/>
      <c r="BZ887" s="16"/>
      <c r="CA887" s="16"/>
      <c r="CB887" s="16"/>
      <c r="CC887" s="16"/>
      <c r="CD887" s="16"/>
      <c r="CE887" s="16"/>
      <c r="CF887" s="16"/>
      <c r="CG887" s="16"/>
      <c r="CH887" s="16"/>
      <c r="CI887" s="16"/>
      <c r="CJ887" s="16"/>
      <c r="CK887" s="16"/>
      <c r="CL887" s="16"/>
      <c r="CM887" s="16"/>
      <c r="CN887" s="16"/>
      <c r="CO887" s="16"/>
      <c r="CP887" s="16"/>
      <c r="CQ887" s="16"/>
      <c r="CR887" s="16"/>
      <c r="CS887" s="16"/>
      <c r="CT887" s="16"/>
      <c r="CU887" s="16"/>
      <c r="CV887" s="16"/>
      <c r="CW887" s="16"/>
      <c r="CX887" s="16"/>
      <c r="CY887" s="16"/>
      <c r="CZ887" s="16"/>
      <c r="DA887" s="16"/>
      <c r="DB887" s="16"/>
      <c r="DC887" s="16"/>
      <c r="DD887" s="16"/>
      <c r="DE887" s="16"/>
      <c r="DF887" s="16"/>
      <c r="DG887" s="16"/>
      <c r="DH887" s="16"/>
      <c r="DI887" s="16"/>
      <c r="DJ887" s="16"/>
      <c r="DK887" s="16"/>
      <c r="DL887" s="16"/>
      <c r="DM887" s="16"/>
      <c r="DN887" s="16"/>
      <c r="DO887" s="16"/>
      <c r="DP887" s="16"/>
      <c r="DQ887" s="16"/>
      <c r="DR887" s="16"/>
      <c r="DS887" s="16"/>
      <c r="DT887" s="16"/>
      <c r="DU887" s="16"/>
      <c r="DV887" s="16"/>
      <c r="DW887" s="16"/>
      <c r="DX887" s="16"/>
      <c r="DY887" s="16"/>
      <c r="DZ887" s="16"/>
      <c r="EA887" s="16"/>
      <c r="EB887" s="16"/>
      <c r="EC887" s="16"/>
      <c r="ED887" s="16"/>
      <c r="EE887" s="16"/>
      <c r="EF887" s="16"/>
      <c r="EG887" s="16"/>
      <c r="EH887" s="16"/>
      <c r="EI887" s="16"/>
      <c r="EJ887" s="16"/>
      <c r="EK887" s="16"/>
      <c r="EL887" s="16"/>
      <c r="EM887" s="16"/>
      <c r="EN887" s="16"/>
      <c r="EO887" s="16"/>
      <c r="EP887" s="16"/>
      <c r="EQ887" s="16"/>
      <c r="ER887" s="16"/>
      <c r="ES887" s="16"/>
      <c r="ET887" s="16"/>
      <c r="EU887" s="16"/>
      <c r="EV887" s="16"/>
      <c r="EW887" s="16"/>
      <c r="EX887" s="16"/>
      <c r="EY887" s="16"/>
      <c r="EZ887" s="16"/>
      <c r="FA887" s="16"/>
      <c r="FB887" s="16"/>
      <c r="FC887" s="16"/>
      <c r="FD887" s="16"/>
      <c r="FE887" s="16"/>
      <c r="FF887" s="16"/>
      <c r="FG887" s="16"/>
      <c r="FH887" s="16"/>
      <c r="FI887" s="16"/>
      <c r="FJ887" s="16"/>
      <c r="FK887" s="16"/>
      <c r="FL887" s="16"/>
      <c r="FM887" s="16"/>
      <c r="FN887" s="16"/>
      <c r="FO887" s="16"/>
      <c r="FP887" s="16"/>
      <c r="FQ887" s="16"/>
      <c r="FR887" s="16"/>
      <c r="FS887" s="16"/>
      <c r="FT887" s="16"/>
      <c r="FU887" s="16"/>
      <c r="FV887" s="16"/>
      <c r="FW887" s="16"/>
      <c r="FX887" s="16"/>
      <c r="FY887" s="16"/>
      <c r="FZ887" s="16"/>
      <c r="GA887" s="16"/>
      <c r="GB887" s="16"/>
      <c r="GC887" s="16"/>
      <c r="GD887" s="16"/>
      <c r="GE887" s="16"/>
      <c r="GF887" s="16"/>
      <c r="GG887" s="16"/>
      <c r="GH887" s="16"/>
      <c r="GI887" s="16"/>
      <c r="GJ887" s="16"/>
      <c r="GK887" s="16"/>
      <c r="GL887" s="16"/>
      <c r="GM887" s="16"/>
      <c r="GN887" s="16"/>
      <c r="GO887" s="16"/>
      <c r="GP887" s="16"/>
      <c r="GQ887" s="16"/>
      <c r="GR887" s="16"/>
      <c r="GS887" s="16"/>
      <c r="GT887" s="16"/>
      <c r="GU887" s="16"/>
      <c r="GV887" s="16"/>
      <c r="GW887" s="16"/>
      <c r="GX887" s="16"/>
      <c r="GY887" s="16"/>
      <c r="GZ887" s="16"/>
      <c r="HA887" s="16"/>
      <c r="HB887" s="16"/>
      <c r="HC887" s="16"/>
      <c r="HD887" s="16"/>
      <c r="HE887" s="16"/>
      <c r="HF887" s="16"/>
      <c r="HG887" s="16"/>
      <c r="HH887" s="16"/>
      <c r="HI887" s="16"/>
      <c r="HJ887" s="16"/>
      <c r="HK887" s="16"/>
      <c r="HL887" s="16"/>
      <c r="HM887" s="16"/>
      <c r="HN887" s="16"/>
      <c r="HO887" s="16"/>
      <c r="HP887" s="16"/>
      <c r="HQ887" s="16"/>
      <c r="HR887" s="16"/>
      <c r="HS887" s="16"/>
      <c r="HT887" s="16"/>
      <c r="HU887" s="16"/>
      <c r="HV887" s="16"/>
      <c r="HW887" s="16"/>
      <c r="HX887" s="16"/>
    </row>
    <row r="888" spans="1:232" s="20" customFormat="1" ht="18" customHeight="1" x14ac:dyDescent="0.25">
      <c r="A888" s="24">
        <v>43413</v>
      </c>
      <c r="B888" s="6" t="s">
        <v>16</v>
      </c>
      <c r="C888" s="6">
        <v>100</v>
      </c>
      <c r="D888" s="6" t="s">
        <v>18</v>
      </c>
      <c r="E888" s="7">
        <v>31340</v>
      </c>
      <c r="F888" s="6">
        <v>31280</v>
      </c>
      <c r="G888" s="6">
        <v>31210</v>
      </c>
      <c r="H888" s="6">
        <v>31110</v>
      </c>
      <c r="I888" s="6">
        <v>6000</v>
      </c>
      <c r="J888" s="6">
        <v>7000</v>
      </c>
      <c r="K888" s="6">
        <v>0</v>
      </c>
      <c r="L888" s="6">
        <v>13000</v>
      </c>
      <c r="M888" s="9" t="s">
        <v>177</v>
      </c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  <c r="AN888" s="16"/>
      <c r="AO888" s="16"/>
      <c r="AP888" s="16"/>
      <c r="AQ888" s="16"/>
      <c r="AR888" s="16"/>
      <c r="AS888" s="16"/>
      <c r="AT888" s="16"/>
      <c r="AU888" s="16"/>
      <c r="AV888" s="16"/>
      <c r="AW888" s="16"/>
      <c r="AX888" s="16"/>
      <c r="AY888" s="16"/>
      <c r="AZ888" s="16"/>
      <c r="BA888" s="16"/>
      <c r="BB888" s="16"/>
      <c r="BC888" s="16"/>
      <c r="BD888" s="16"/>
      <c r="BE888" s="16"/>
      <c r="BF888" s="16"/>
      <c r="BG888" s="16"/>
      <c r="BH888" s="16"/>
      <c r="BI888" s="16"/>
      <c r="BJ888" s="16"/>
      <c r="BK888" s="16"/>
      <c r="BL888" s="16"/>
      <c r="BM888" s="16"/>
      <c r="BN888" s="16"/>
      <c r="BO888" s="16"/>
      <c r="BP888" s="16"/>
      <c r="BQ888" s="16"/>
      <c r="BR888" s="16"/>
      <c r="BS888" s="16"/>
      <c r="BT888" s="16"/>
      <c r="BU888" s="16"/>
      <c r="BV888" s="16"/>
      <c r="BW888" s="16"/>
      <c r="BX888" s="16"/>
      <c r="BY888" s="16"/>
      <c r="BZ888" s="16"/>
      <c r="CA888" s="16"/>
      <c r="CB888" s="16"/>
      <c r="CC888" s="16"/>
      <c r="CD888" s="16"/>
      <c r="CE888" s="16"/>
      <c r="CF888" s="16"/>
      <c r="CG888" s="16"/>
      <c r="CH888" s="16"/>
      <c r="CI888" s="16"/>
      <c r="CJ888" s="16"/>
      <c r="CK888" s="16"/>
      <c r="CL888" s="16"/>
      <c r="CM888" s="16"/>
      <c r="CN888" s="16"/>
      <c r="CO888" s="16"/>
      <c r="CP888" s="16"/>
      <c r="CQ888" s="16"/>
      <c r="CR888" s="16"/>
      <c r="CS888" s="16"/>
      <c r="CT888" s="16"/>
      <c r="CU888" s="16"/>
      <c r="CV888" s="16"/>
      <c r="CW888" s="16"/>
      <c r="CX888" s="16"/>
      <c r="CY888" s="16"/>
      <c r="CZ888" s="16"/>
      <c r="DA888" s="16"/>
      <c r="DB888" s="16"/>
      <c r="DC888" s="16"/>
      <c r="DD888" s="16"/>
      <c r="DE888" s="16"/>
      <c r="DF888" s="16"/>
      <c r="DG888" s="16"/>
      <c r="DH888" s="16"/>
      <c r="DI888" s="16"/>
      <c r="DJ888" s="16"/>
      <c r="DK888" s="16"/>
      <c r="DL888" s="16"/>
      <c r="DM888" s="16"/>
      <c r="DN888" s="16"/>
      <c r="DO888" s="16"/>
      <c r="DP888" s="16"/>
      <c r="DQ888" s="16"/>
      <c r="DR888" s="16"/>
      <c r="DS888" s="16"/>
      <c r="DT888" s="16"/>
      <c r="DU888" s="16"/>
      <c r="DV888" s="16"/>
      <c r="DW888" s="16"/>
      <c r="DX888" s="16"/>
      <c r="DY888" s="16"/>
      <c r="DZ888" s="16"/>
      <c r="EA888" s="16"/>
      <c r="EB888" s="16"/>
      <c r="EC888" s="16"/>
      <c r="ED888" s="16"/>
      <c r="EE888" s="16"/>
      <c r="EF888" s="16"/>
      <c r="EG888" s="16"/>
      <c r="EH888" s="16"/>
      <c r="EI888" s="16"/>
      <c r="EJ888" s="16"/>
      <c r="EK888" s="16"/>
      <c r="EL888" s="16"/>
      <c r="EM888" s="16"/>
      <c r="EN888" s="16"/>
      <c r="EO888" s="16"/>
      <c r="EP888" s="16"/>
      <c r="EQ888" s="16"/>
      <c r="ER888" s="16"/>
      <c r="ES888" s="16"/>
      <c r="ET888" s="16"/>
      <c r="EU888" s="16"/>
      <c r="EV888" s="16"/>
      <c r="EW888" s="16"/>
      <c r="EX888" s="16"/>
      <c r="EY888" s="16"/>
      <c r="EZ888" s="16"/>
      <c r="FA888" s="16"/>
      <c r="FB888" s="16"/>
      <c r="FC888" s="16"/>
      <c r="FD888" s="16"/>
      <c r="FE888" s="16"/>
      <c r="FF888" s="16"/>
      <c r="FG888" s="16"/>
      <c r="FH888" s="16"/>
      <c r="FI888" s="16"/>
      <c r="FJ888" s="16"/>
      <c r="FK888" s="16"/>
      <c r="FL888" s="16"/>
      <c r="FM888" s="16"/>
      <c r="FN888" s="16"/>
      <c r="FO888" s="16"/>
      <c r="FP888" s="16"/>
      <c r="FQ888" s="16"/>
      <c r="FR888" s="16"/>
      <c r="FS888" s="16"/>
      <c r="FT888" s="16"/>
      <c r="FU888" s="16"/>
      <c r="FV888" s="16"/>
      <c r="FW888" s="16"/>
      <c r="FX888" s="16"/>
      <c r="FY888" s="16"/>
      <c r="FZ888" s="16"/>
      <c r="GA888" s="16"/>
      <c r="GB888" s="16"/>
      <c r="GC888" s="16"/>
      <c r="GD888" s="16"/>
      <c r="GE888" s="16"/>
      <c r="GF888" s="16"/>
      <c r="GG888" s="16"/>
      <c r="GH888" s="16"/>
      <c r="GI888" s="16"/>
      <c r="GJ888" s="16"/>
      <c r="GK888" s="16"/>
      <c r="GL888" s="16"/>
      <c r="GM888" s="16"/>
      <c r="GN888" s="16"/>
      <c r="GO888" s="16"/>
      <c r="GP888" s="16"/>
      <c r="GQ888" s="16"/>
      <c r="GR888" s="16"/>
      <c r="GS888" s="16"/>
      <c r="GT888" s="16"/>
      <c r="GU888" s="16"/>
      <c r="GV888" s="16"/>
      <c r="GW888" s="16"/>
      <c r="GX888" s="16"/>
      <c r="GY888" s="16"/>
      <c r="GZ888" s="16"/>
      <c r="HA888" s="16"/>
      <c r="HB888" s="16"/>
      <c r="HC888" s="16"/>
      <c r="HD888" s="16"/>
      <c r="HE888" s="16"/>
      <c r="HF888" s="16"/>
      <c r="HG888" s="16"/>
      <c r="HH888" s="16"/>
      <c r="HI888" s="16"/>
      <c r="HJ888" s="16"/>
      <c r="HK888" s="16"/>
      <c r="HL888" s="16"/>
      <c r="HM888" s="16"/>
      <c r="HN888" s="16"/>
      <c r="HO888" s="16"/>
      <c r="HP888" s="16"/>
      <c r="HQ888" s="16"/>
      <c r="HR888" s="16"/>
      <c r="HS888" s="16"/>
      <c r="HT888" s="16"/>
      <c r="HU888" s="16"/>
      <c r="HV888" s="16"/>
      <c r="HW888" s="16"/>
      <c r="HX888" s="16"/>
    </row>
    <row r="889" spans="1:232" s="20" customFormat="1" ht="18" customHeight="1" x14ac:dyDescent="0.25">
      <c r="A889" s="24">
        <v>43411</v>
      </c>
      <c r="B889" s="6" t="s">
        <v>17</v>
      </c>
      <c r="C889" s="6">
        <v>100</v>
      </c>
      <c r="D889" s="6" t="s">
        <v>18</v>
      </c>
      <c r="E889" s="7">
        <v>4570</v>
      </c>
      <c r="F889" s="6">
        <v>4550</v>
      </c>
      <c r="G889" s="6">
        <v>4530</v>
      </c>
      <c r="H889" s="6">
        <v>0</v>
      </c>
      <c r="I889" s="6">
        <v>2000</v>
      </c>
      <c r="J889" s="6">
        <v>0</v>
      </c>
      <c r="K889" s="6">
        <v>0</v>
      </c>
      <c r="L889" s="6">
        <v>2000</v>
      </c>
      <c r="M889" s="9" t="s">
        <v>175</v>
      </c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  <c r="AN889" s="16"/>
      <c r="AO889" s="16"/>
      <c r="AP889" s="16"/>
      <c r="AQ889" s="16"/>
      <c r="AR889" s="16"/>
      <c r="AS889" s="16"/>
      <c r="AT889" s="16"/>
      <c r="AU889" s="16"/>
      <c r="AV889" s="16"/>
      <c r="AW889" s="16"/>
      <c r="AX889" s="16"/>
      <c r="AY889" s="16"/>
      <c r="AZ889" s="16"/>
      <c r="BA889" s="16"/>
      <c r="BB889" s="16"/>
      <c r="BC889" s="16"/>
      <c r="BD889" s="16"/>
      <c r="BE889" s="16"/>
      <c r="BF889" s="16"/>
      <c r="BG889" s="16"/>
      <c r="BH889" s="16"/>
      <c r="BI889" s="16"/>
      <c r="BJ889" s="16"/>
      <c r="BK889" s="16"/>
      <c r="BL889" s="16"/>
      <c r="BM889" s="16"/>
      <c r="BN889" s="16"/>
      <c r="BO889" s="16"/>
      <c r="BP889" s="16"/>
      <c r="BQ889" s="16"/>
      <c r="BR889" s="16"/>
      <c r="BS889" s="16"/>
      <c r="BT889" s="16"/>
      <c r="BU889" s="16"/>
      <c r="BV889" s="16"/>
      <c r="BW889" s="16"/>
      <c r="BX889" s="16"/>
      <c r="BY889" s="16"/>
      <c r="BZ889" s="16"/>
      <c r="CA889" s="16"/>
      <c r="CB889" s="16"/>
      <c r="CC889" s="16"/>
      <c r="CD889" s="16"/>
      <c r="CE889" s="16"/>
      <c r="CF889" s="16"/>
      <c r="CG889" s="16"/>
      <c r="CH889" s="16"/>
      <c r="CI889" s="16"/>
      <c r="CJ889" s="16"/>
      <c r="CK889" s="16"/>
      <c r="CL889" s="16"/>
      <c r="CM889" s="16"/>
      <c r="CN889" s="16"/>
      <c r="CO889" s="16"/>
      <c r="CP889" s="16"/>
      <c r="CQ889" s="16"/>
      <c r="CR889" s="16"/>
      <c r="CS889" s="16"/>
      <c r="CT889" s="16"/>
      <c r="CU889" s="16"/>
      <c r="CV889" s="16"/>
      <c r="CW889" s="16"/>
      <c r="CX889" s="16"/>
      <c r="CY889" s="16"/>
      <c r="CZ889" s="16"/>
      <c r="DA889" s="16"/>
      <c r="DB889" s="16"/>
      <c r="DC889" s="16"/>
      <c r="DD889" s="16"/>
      <c r="DE889" s="16"/>
      <c r="DF889" s="16"/>
      <c r="DG889" s="16"/>
      <c r="DH889" s="16"/>
      <c r="DI889" s="16"/>
      <c r="DJ889" s="16"/>
      <c r="DK889" s="16"/>
      <c r="DL889" s="16"/>
      <c r="DM889" s="16"/>
      <c r="DN889" s="16"/>
      <c r="DO889" s="16"/>
      <c r="DP889" s="16"/>
      <c r="DQ889" s="16"/>
      <c r="DR889" s="16"/>
      <c r="DS889" s="16"/>
      <c r="DT889" s="16"/>
      <c r="DU889" s="16"/>
      <c r="DV889" s="16"/>
      <c r="DW889" s="16"/>
      <c r="DX889" s="16"/>
      <c r="DY889" s="16"/>
      <c r="DZ889" s="16"/>
      <c r="EA889" s="16"/>
      <c r="EB889" s="16"/>
      <c r="EC889" s="16"/>
      <c r="ED889" s="16"/>
      <c r="EE889" s="16"/>
      <c r="EF889" s="16"/>
      <c r="EG889" s="16"/>
      <c r="EH889" s="16"/>
      <c r="EI889" s="16"/>
      <c r="EJ889" s="16"/>
      <c r="EK889" s="16"/>
      <c r="EL889" s="16"/>
      <c r="EM889" s="16"/>
      <c r="EN889" s="16"/>
      <c r="EO889" s="16"/>
      <c r="EP889" s="16"/>
      <c r="EQ889" s="16"/>
      <c r="ER889" s="16"/>
      <c r="ES889" s="16"/>
      <c r="ET889" s="16"/>
      <c r="EU889" s="16"/>
      <c r="EV889" s="16"/>
      <c r="EW889" s="16"/>
      <c r="EX889" s="16"/>
      <c r="EY889" s="16"/>
      <c r="EZ889" s="16"/>
      <c r="FA889" s="16"/>
      <c r="FB889" s="16"/>
      <c r="FC889" s="16"/>
      <c r="FD889" s="16"/>
      <c r="FE889" s="16"/>
      <c r="FF889" s="16"/>
      <c r="FG889" s="16"/>
      <c r="FH889" s="16"/>
      <c r="FI889" s="16"/>
      <c r="FJ889" s="16"/>
      <c r="FK889" s="16"/>
      <c r="FL889" s="16"/>
      <c r="FM889" s="16"/>
      <c r="FN889" s="16"/>
      <c r="FO889" s="16"/>
      <c r="FP889" s="16"/>
      <c r="FQ889" s="16"/>
      <c r="FR889" s="16"/>
      <c r="FS889" s="16"/>
      <c r="FT889" s="16"/>
      <c r="FU889" s="16"/>
      <c r="FV889" s="16"/>
      <c r="FW889" s="16"/>
      <c r="FX889" s="16"/>
      <c r="FY889" s="16"/>
      <c r="FZ889" s="16"/>
      <c r="GA889" s="16"/>
      <c r="GB889" s="16"/>
      <c r="GC889" s="16"/>
      <c r="GD889" s="16"/>
      <c r="GE889" s="16"/>
      <c r="GF889" s="16"/>
      <c r="GG889" s="16"/>
      <c r="GH889" s="16"/>
      <c r="GI889" s="16"/>
      <c r="GJ889" s="16"/>
      <c r="GK889" s="16"/>
      <c r="GL889" s="16"/>
      <c r="GM889" s="16"/>
      <c r="GN889" s="16"/>
      <c r="GO889" s="16"/>
      <c r="GP889" s="16"/>
      <c r="GQ889" s="16"/>
      <c r="GR889" s="16"/>
      <c r="GS889" s="16"/>
      <c r="GT889" s="16"/>
      <c r="GU889" s="16"/>
      <c r="GV889" s="16"/>
      <c r="GW889" s="16"/>
      <c r="GX889" s="16"/>
      <c r="GY889" s="16"/>
      <c r="GZ889" s="16"/>
      <c r="HA889" s="16"/>
      <c r="HB889" s="16"/>
      <c r="HC889" s="16"/>
      <c r="HD889" s="16"/>
      <c r="HE889" s="16"/>
      <c r="HF889" s="16"/>
      <c r="HG889" s="16"/>
      <c r="HH889" s="16"/>
      <c r="HI889" s="16"/>
      <c r="HJ889" s="16"/>
      <c r="HK889" s="16"/>
      <c r="HL889" s="16"/>
      <c r="HM889" s="16"/>
      <c r="HN889" s="16"/>
      <c r="HO889" s="16"/>
      <c r="HP889" s="16"/>
      <c r="HQ889" s="16"/>
      <c r="HR889" s="16"/>
      <c r="HS889" s="16"/>
      <c r="HT889" s="16"/>
      <c r="HU889" s="16"/>
      <c r="HV889" s="16"/>
      <c r="HW889" s="16"/>
      <c r="HX889" s="16"/>
    </row>
    <row r="890" spans="1:232" s="20" customFormat="1" ht="18" customHeight="1" x14ac:dyDescent="0.25">
      <c r="A890" s="24">
        <v>43410</v>
      </c>
      <c r="B890" s="6" t="s">
        <v>16</v>
      </c>
      <c r="C890" s="6">
        <v>100</v>
      </c>
      <c r="D890" s="6" t="s">
        <v>21</v>
      </c>
      <c r="E890" s="6">
        <v>31780</v>
      </c>
      <c r="F890" s="7">
        <v>31850</v>
      </c>
      <c r="G890" s="6">
        <v>31920</v>
      </c>
      <c r="H890" s="6">
        <v>0</v>
      </c>
      <c r="I890" s="6">
        <v>7000</v>
      </c>
      <c r="J890" s="6">
        <v>0</v>
      </c>
      <c r="K890" s="6">
        <v>0</v>
      </c>
      <c r="L890" s="6">
        <v>7000</v>
      </c>
      <c r="M890" s="9" t="s">
        <v>175</v>
      </c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  <c r="AN890" s="16"/>
      <c r="AO890" s="16"/>
      <c r="AP890" s="16"/>
      <c r="AQ890" s="16"/>
      <c r="AR890" s="16"/>
      <c r="AS890" s="16"/>
      <c r="AT890" s="16"/>
      <c r="AU890" s="16"/>
      <c r="AV890" s="16"/>
      <c r="AW890" s="16"/>
      <c r="AX890" s="16"/>
      <c r="AY890" s="16"/>
      <c r="AZ890" s="16"/>
      <c r="BA890" s="16"/>
      <c r="BB890" s="16"/>
      <c r="BC890" s="16"/>
      <c r="BD890" s="16"/>
      <c r="BE890" s="16"/>
      <c r="BF890" s="16"/>
      <c r="BG890" s="16"/>
      <c r="BH890" s="16"/>
      <c r="BI890" s="16"/>
      <c r="BJ890" s="16"/>
      <c r="BK890" s="16"/>
      <c r="BL890" s="16"/>
      <c r="BM890" s="16"/>
      <c r="BN890" s="16"/>
      <c r="BO890" s="16"/>
      <c r="BP890" s="16"/>
      <c r="BQ890" s="16"/>
      <c r="BR890" s="16"/>
      <c r="BS890" s="16"/>
      <c r="BT890" s="16"/>
      <c r="BU890" s="16"/>
      <c r="BV890" s="16"/>
      <c r="BW890" s="16"/>
      <c r="BX890" s="16"/>
      <c r="BY890" s="16"/>
      <c r="BZ890" s="16"/>
      <c r="CA890" s="16"/>
      <c r="CB890" s="16"/>
      <c r="CC890" s="16"/>
      <c r="CD890" s="16"/>
      <c r="CE890" s="16"/>
      <c r="CF890" s="16"/>
      <c r="CG890" s="16"/>
      <c r="CH890" s="16"/>
      <c r="CI890" s="16"/>
      <c r="CJ890" s="16"/>
      <c r="CK890" s="16"/>
      <c r="CL890" s="16"/>
      <c r="CM890" s="16"/>
      <c r="CN890" s="16"/>
      <c r="CO890" s="16"/>
      <c r="CP890" s="16"/>
      <c r="CQ890" s="16"/>
      <c r="CR890" s="16"/>
      <c r="CS890" s="16"/>
      <c r="CT890" s="16"/>
      <c r="CU890" s="16"/>
      <c r="CV890" s="16"/>
      <c r="CW890" s="16"/>
      <c r="CX890" s="16"/>
      <c r="CY890" s="16"/>
      <c r="CZ890" s="16"/>
      <c r="DA890" s="16"/>
      <c r="DB890" s="16"/>
      <c r="DC890" s="16"/>
      <c r="DD890" s="16"/>
      <c r="DE890" s="16"/>
      <c r="DF890" s="16"/>
      <c r="DG890" s="16"/>
      <c r="DH890" s="16"/>
      <c r="DI890" s="16"/>
      <c r="DJ890" s="16"/>
      <c r="DK890" s="16"/>
      <c r="DL890" s="16"/>
      <c r="DM890" s="16"/>
      <c r="DN890" s="16"/>
      <c r="DO890" s="16"/>
      <c r="DP890" s="16"/>
      <c r="DQ890" s="16"/>
      <c r="DR890" s="16"/>
      <c r="DS890" s="16"/>
      <c r="DT890" s="16"/>
      <c r="DU890" s="16"/>
      <c r="DV890" s="16"/>
      <c r="DW890" s="16"/>
      <c r="DX890" s="16"/>
      <c r="DY890" s="16"/>
      <c r="DZ890" s="16"/>
      <c r="EA890" s="16"/>
      <c r="EB890" s="16"/>
      <c r="EC890" s="16"/>
      <c r="ED890" s="16"/>
      <c r="EE890" s="16"/>
      <c r="EF890" s="16"/>
      <c r="EG890" s="16"/>
      <c r="EH890" s="16"/>
      <c r="EI890" s="16"/>
      <c r="EJ890" s="16"/>
      <c r="EK890" s="16"/>
      <c r="EL890" s="16"/>
      <c r="EM890" s="16"/>
      <c r="EN890" s="16"/>
      <c r="EO890" s="16"/>
      <c r="EP890" s="16"/>
      <c r="EQ890" s="16"/>
      <c r="ER890" s="16"/>
      <c r="ES890" s="16"/>
      <c r="ET890" s="16"/>
      <c r="EU890" s="16"/>
      <c r="EV890" s="16"/>
      <c r="EW890" s="16"/>
      <c r="EX890" s="16"/>
      <c r="EY890" s="16"/>
      <c r="EZ890" s="16"/>
      <c r="FA890" s="16"/>
      <c r="FB890" s="16"/>
      <c r="FC890" s="16"/>
      <c r="FD890" s="16"/>
      <c r="FE890" s="16"/>
      <c r="FF890" s="16"/>
      <c r="FG890" s="16"/>
      <c r="FH890" s="16"/>
      <c r="FI890" s="16"/>
      <c r="FJ890" s="16"/>
      <c r="FK890" s="16"/>
      <c r="FL890" s="16"/>
      <c r="FM890" s="16"/>
      <c r="FN890" s="16"/>
      <c r="FO890" s="16"/>
      <c r="FP890" s="16"/>
      <c r="FQ890" s="16"/>
      <c r="FR890" s="16"/>
      <c r="FS890" s="16"/>
      <c r="FT890" s="16"/>
      <c r="FU890" s="16"/>
      <c r="FV890" s="16"/>
      <c r="FW890" s="16"/>
      <c r="FX890" s="16"/>
      <c r="FY890" s="16"/>
      <c r="FZ890" s="16"/>
      <c r="GA890" s="16"/>
      <c r="GB890" s="16"/>
      <c r="GC890" s="16"/>
      <c r="GD890" s="16"/>
      <c r="GE890" s="16"/>
      <c r="GF890" s="16"/>
      <c r="GG890" s="16"/>
      <c r="GH890" s="16"/>
      <c r="GI890" s="16"/>
      <c r="GJ890" s="16"/>
      <c r="GK890" s="16"/>
      <c r="GL890" s="16"/>
      <c r="GM890" s="16"/>
      <c r="GN890" s="16"/>
      <c r="GO890" s="16"/>
      <c r="GP890" s="16"/>
      <c r="GQ890" s="16"/>
      <c r="GR890" s="16"/>
      <c r="GS890" s="16"/>
      <c r="GT890" s="16"/>
      <c r="GU890" s="16"/>
      <c r="GV890" s="16"/>
      <c r="GW890" s="16"/>
      <c r="GX890" s="16"/>
      <c r="GY890" s="16"/>
      <c r="GZ890" s="16"/>
      <c r="HA890" s="16"/>
      <c r="HB890" s="16"/>
      <c r="HC890" s="16"/>
      <c r="HD890" s="16"/>
      <c r="HE890" s="16"/>
      <c r="HF890" s="16"/>
      <c r="HG890" s="16"/>
      <c r="HH890" s="16"/>
      <c r="HI890" s="16"/>
      <c r="HJ890" s="16"/>
      <c r="HK890" s="16"/>
      <c r="HL890" s="16"/>
      <c r="HM890" s="16"/>
      <c r="HN890" s="16"/>
      <c r="HO890" s="16"/>
      <c r="HP890" s="16"/>
      <c r="HQ890" s="16"/>
      <c r="HR890" s="16"/>
      <c r="HS890" s="16"/>
      <c r="HT890" s="16"/>
      <c r="HU890" s="16"/>
      <c r="HV890" s="16"/>
      <c r="HW890" s="16"/>
      <c r="HX890" s="16"/>
    </row>
    <row r="891" spans="1:232" s="20" customFormat="1" ht="18" customHeight="1" x14ac:dyDescent="0.25">
      <c r="A891" s="24">
        <v>43410</v>
      </c>
      <c r="B891" s="14" t="s">
        <v>22</v>
      </c>
      <c r="C891" s="6">
        <v>5000</v>
      </c>
      <c r="D891" s="6" t="s">
        <v>18</v>
      </c>
      <c r="E891" s="7">
        <v>187.5</v>
      </c>
      <c r="F891" s="6">
        <v>186.5</v>
      </c>
      <c r="G891" s="6">
        <v>185.5</v>
      </c>
      <c r="H891" s="6">
        <v>0</v>
      </c>
      <c r="I891" s="6">
        <v>5000</v>
      </c>
      <c r="J891" s="6">
        <v>0</v>
      </c>
      <c r="K891" s="6">
        <v>0</v>
      </c>
      <c r="L891" s="6">
        <v>5000</v>
      </c>
      <c r="M891" s="9" t="s">
        <v>175</v>
      </c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  <c r="AN891" s="16"/>
      <c r="AO891" s="16"/>
      <c r="AP891" s="16"/>
      <c r="AQ891" s="16"/>
      <c r="AR891" s="16"/>
      <c r="AS891" s="16"/>
      <c r="AT891" s="16"/>
      <c r="AU891" s="16"/>
      <c r="AV891" s="16"/>
      <c r="AW891" s="16"/>
      <c r="AX891" s="16"/>
      <c r="AY891" s="16"/>
      <c r="AZ891" s="16"/>
      <c r="BA891" s="16"/>
      <c r="BB891" s="16"/>
      <c r="BC891" s="16"/>
      <c r="BD891" s="16"/>
      <c r="BE891" s="16"/>
      <c r="BF891" s="16"/>
      <c r="BG891" s="16"/>
      <c r="BH891" s="16"/>
      <c r="BI891" s="16"/>
      <c r="BJ891" s="16"/>
      <c r="BK891" s="16"/>
      <c r="BL891" s="16"/>
      <c r="BM891" s="16"/>
      <c r="BN891" s="16"/>
      <c r="BO891" s="16"/>
      <c r="BP891" s="16"/>
      <c r="BQ891" s="16"/>
      <c r="BR891" s="16"/>
      <c r="BS891" s="16"/>
      <c r="BT891" s="16"/>
      <c r="BU891" s="16"/>
      <c r="BV891" s="16"/>
      <c r="BW891" s="16"/>
      <c r="BX891" s="16"/>
      <c r="BY891" s="16"/>
      <c r="BZ891" s="16"/>
      <c r="CA891" s="16"/>
      <c r="CB891" s="16"/>
      <c r="CC891" s="16"/>
      <c r="CD891" s="16"/>
      <c r="CE891" s="16"/>
      <c r="CF891" s="16"/>
      <c r="CG891" s="16"/>
      <c r="CH891" s="16"/>
      <c r="CI891" s="16"/>
      <c r="CJ891" s="16"/>
      <c r="CK891" s="16"/>
      <c r="CL891" s="16"/>
      <c r="CM891" s="16"/>
      <c r="CN891" s="16"/>
      <c r="CO891" s="16"/>
      <c r="CP891" s="16"/>
      <c r="CQ891" s="16"/>
      <c r="CR891" s="16"/>
      <c r="CS891" s="16"/>
      <c r="CT891" s="16"/>
      <c r="CU891" s="16"/>
      <c r="CV891" s="16"/>
      <c r="CW891" s="16"/>
      <c r="CX891" s="16"/>
      <c r="CY891" s="16"/>
      <c r="CZ891" s="16"/>
      <c r="DA891" s="16"/>
      <c r="DB891" s="16"/>
      <c r="DC891" s="16"/>
      <c r="DD891" s="16"/>
      <c r="DE891" s="16"/>
      <c r="DF891" s="16"/>
      <c r="DG891" s="16"/>
      <c r="DH891" s="16"/>
      <c r="DI891" s="16"/>
      <c r="DJ891" s="16"/>
      <c r="DK891" s="16"/>
      <c r="DL891" s="16"/>
      <c r="DM891" s="16"/>
      <c r="DN891" s="16"/>
      <c r="DO891" s="16"/>
      <c r="DP891" s="16"/>
      <c r="DQ891" s="16"/>
      <c r="DR891" s="16"/>
      <c r="DS891" s="16"/>
      <c r="DT891" s="16"/>
      <c r="DU891" s="16"/>
      <c r="DV891" s="16"/>
      <c r="DW891" s="16"/>
      <c r="DX891" s="16"/>
      <c r="DY891" s="16"/>
      <c r="DZ891" s="16"/>
      <c r="EA891" s="16"/>
      <c r="EB891" s="16"/>
      <c r="EC891" s="16"/>
      <c r="ED891" s="16"/>
      <c r="EE891" s="16"/>
      <c r="EF891" s="16"/>
      <c r="EG891" s="16"/>
      <c r="EH891" s="16"/>
      <c r="EI891" s="16"/>
      <c r="EJ891" s="16"/>
      <c r="EK891" s="16"/>
      <c r="EL891" s="16"/>
      <c r="EM891" s="16"/>
      <c r="EN891" s="16"/>
      <c r="EO891" s="16"/>
      <c r="EP891" s="16"/>
      <c r="EQ891" s="16"/>
      <c r="ER891" s="16"/>
      <c r="ES891" s="16"/>
      <c r="ET891" s="16"/>
      <c r="EU891" s="16"/>
      <c r="EV891" s="16"/>
      <c r="EW891" s="16"/>
      <c r="EX891" s="16"/>
      <c r="EY891" s="16"/>
      <c r="EZ891" s="16"/>
      <c r="FA891" s="16"/>
      <c r="FB891" s="16"/>
      <c r="FC891" s="16"/>
      <c r="FD891" s="16"/>
      <c r="FE891" s="16"/>
      <c r="FF891" s="16"/>
      <c r="FG891" s="16"/>
      <c r="FH891" s="16"/>
      <c r="FI891" s="16"/>
      <c r="FJ891" s="16"/>
      <c r="FK891" s="16"/>
      <c r="FL891" s="16"/>
      <c r="FM891" s="16"/>
      <c r="FN891" s="16"/>
      <c r="FO891" s="16"/>
      <c r="FP891" s="16"/>
      <c r="FQ891" s="16"/>
      <c r="FR891" s="16"/>
      <c r="FS891" s="16"/>
      <c r="FT891" s="16"/>
      <c r="FU891" s="16"/>
      <c r="FV891" s="16"/>
      <c r="FW891" s="16"/>
      <c r="FX891" s="16"/>
      <c r="FY891" s="16"/>
      <c r="FZ891" s="16"/>
      <c r="GA891" s="16"/>
      <c r="GB891" s="16"/>
      <c r="GC891" s="16"/>
      <c r="GD891" s="16"/>
      <c r="GE891" s="16"/>
      <c r="GF891" s="16"/>
      <c r="GG891" s="16"/>
      <c r="GH891" s="16"/>
      <c r="GI891" s="16"/>
      <c r="GJ891" s="16"/>
      <c r="GK891" s="16"/>
      <c r="GL891" s="16"/>
      <c r="GM891" s="16"/>
      <c r="GN891" s="16"/>
      <c r="GO891" s="16"/>
      <c r="GP891" s="16"/>
      <c r="GQ891" s="16"/>
      <c r="GR891" s="16"/>
      <c r="GS891" s="16"/>
      <c r="GT891" s="16"/>
      <c r="GU891" s="16"/>
      <c r="GV891" s="16"/>
      <c r="GW891" s="16"/>
      <c r="GX891" s="16"/>
      <c r="GY891" s="16"/>
      <c r="GZ891" s="16"/>
      <c r="HA891" s="16"/>
      <c r="HB891" s="16"/>
      <c r="HC891" s="16"/>
      <c r="HD891" s="16"/>
      <c r="HE891" s="16"/>
      <c r="HF891" s="16"/>
      <c r="HG891" s="16"/>
      <c r="HH891" s="16"/>
      <c r="HI891" s="16"/>
      <c r="HJ891" s="16"/>
      <c r="HK891" s="16"/>
      <c r="HL891" s="16"/>
      <c r="HM891" s="16"/>
      <c r="HN891" s="16"/>
      <c r="HO891" s="16"/>
      <c r="HP891" s="16"/>
      <c r="HQ891" s="16"/>
      <c r="HR891" s="16"/>
      <c r="HS891" s="16"/>
      <c r="HT891" s="16"/>
      <c r="HU891" s="16"/>
      <c r="HV891" s="16"/>
      <c r="HW891" s="16"/>
      <c r="HX891" s="16"/>
    </row>
    <row r="892" spans="1:232" s="20" customFormat="1" ht="18" customHeight="1" x14ac:dyDescent="0.25">
      <c r="A892" s="24">
        <v>43409</v>
      </c>
      <c r="B892" s="6" t="s">
        <v>17</v>
      </c>
      <c r="C892" s="6">
        <v>100</v>
      </c>
      <c r="D892" s="6" t="s">
        <v>18</v>
      </c>
      <c r="E892" s="7">
        <v>4570</v>
      </c>
      <c r="F892" s="6">
        <v>4540</v>
      </c>
      <c r="G892" s="6">
        <v>4510</v>
      </c>
      <c r="H892" s="6">
        <v>3000</v>
      </c>
      <c r="I892" s="6">
        <v>0</v>
      </c>
      <c r="J892" s="6">
        <v>0</v>
      </c>
      <c r="K892" s="6">
        <v>0</v>
      </c>
      <c r="L892" s="6">
        <v>3000</v>
      </c>
      <c r="M892" s="9" t="s">
        <v>178</v>
      </c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  <c r="AN892" s="16"/>
      <c r="AO892" s="16"/>
      <c r="AP892" s="16"/>
      <c r="AQ892" s="16"/>
      <c r="AR892" s="16"/>
      <c r="AS892" s="16"/>
      <c r="AT892" s="16"/>
      <c r="AU892" s="16"/>
      <c r="AV892" s="16"/>
      <c r="AW892" s="16"/>
      <c r="AX892" s="16"/>
      <c r="AY892" s="16"/>
      <c r="AZ892" s="16"/>
      <c r="BA892" s="16"/>
      <c r="BB892" s="16"/>
      <c r="BC892" s="16"/>
      <c r="BD892" s="16"/>
      <c r="BE892" s="16"/>
      <c r="BF892" s="16"/>
      <c r="BG892" s="16"/>
      <c r="BH892" s="16"/>
      <c r="BI892" s="16"/>
      <c r="BJ892" s="16"/>
      <c r="BK892" s="16"/>
      <c r="BL892" s="16"/>
      <c r="BM892" s="16"/>
      <c r="BN892" s="16"/>
      <c r="BO892" s="16"/>
      <c r="BP892" s="16"/>
      <c r="BQ892" s="16"/>
      <c r="BR892" s="16"/>
      <c r="BS892" s="16"/>
      <c r="BT892" s="16"/>
      <c r="BU892" s="16"/>
      <c r="BV892" s="16"/>
      <c r="BW892" s="16"/>
      <c r="BX892" s="16"/>
      <c r="BY892" s="16"/>
      <c r="BZ892" s="16"/>
      <c r="CA892" s="16"/>
      <c r="CB892" s="16"/>
      <c r="CC892" s="16"/>
      <c r="CD892" s="16"/>
      <c r="CE892" s="16"/>
      <c r="CF892" s="16"/>
      <c r="CG892" s="16"/>
      <c r="CH892" s="16"/>
      <c r="CI892" s="16"/>
      <c r="CJ892" s="16"/>
      <c r="CK892" s="16"/>
      <c r="CL892" s="16"/>
      <c r="CM892" s="16"/>
      <c r="CN892" s="16"/>
      <c r="CO892" s="16"/>
      <c r="CP892" s="16"/>
      <c r="CQ892" s="16"/>
      <c r="CR892" s="16"/>
      <c r="CS892" s="16"/>
      <c r="CT892" s="16"/>
      <c r="CU892" s="16"/>
      <c r="CV892" s="16"/>
      <c r="CW892" s="16"/>
      <c r="CX892" s="16"/>
      <c r="CY892" s="16"/>
      <c r="CZ892" s="16"/>
      <c r="DA892" s="16"/>
      <c r="DB892" s="16"/>
      <c r="DC892" s="16"/>
      <c r="DD892" s="16"/>
      <c r="DE892" s="16"/>
      <c r="DF892" s="16"/>
      <c r="DG892" s="16"/>
      <c r="DH892" s="16"/>
      <c r="DI892" s="16"/>
      <c r="DJ892" s="16"/>
      <c r="DK892" s="16"/>
      <c r="DL892" s="16"/>
      <c r="DM892" s="16"/>
      <c r="DN892" s="16"/>
      <c r="DO892" s="16"/>
      <c r="DP892" s="16"/>
      <c r="DQ892" s="16"/>
      <c r="DR892" s="16"/>
      <c r="DS892" s="16"/>
      <c r="DT892" s="16"/>
      <c r="DU892" s="16"/>
      <c r="DV892" s="16"/>
      <c r="DW892" s="16"/>
      <c r="DX892" s="16"/>
      <c r="DY892" s="16"/>
      <c r="DZ892" s="16"/>
      <c r="EA892" s="16"/>
      <c r="EB892" s="16"/>
      <c r="EC892" s="16"/>
      <c r="ED892" s="16"/>
      <c r="EE892" s="16"/>
      <c r="EF892" s="16"/>
      <c r="EG892" s="16"/>
      <c r="EH892" s="16"/>
      <c r="EI892" s="16"/>
      <c r="EJ892" s="16"/>
      <c r="EK892" s="16"/>
      <c r="EL892" s="16"/>
      <c r="EM892" s="16"/>
      <c r="EN892" s="16"/>
      <c r="EO892" s="16"/>
      <c r="EP892" s="16"/>
      <c r="EQ892" s="16"/>
      <c r="ER892" s="16"/>
      <c r="ES892" s="16"/>
      <c r="ET892" s="16"/>
      <c r="EU892" s="16"/>
      <c r="EV892" s="16"/>
      <c r="EW892" s="16"/>
      <c r="EX892" s="16"/>
      <c r="EY892" s="16"/>
      <c r="EZ892" s="16"/>
      <c r="FA892" s="16"/>
      <c r="FB892" s="16"/>
      <c r="FC892" s="16"/>
      <c r="FD892" s="16"/>
      <c r="FE892" s="16"/>
      <c r="FF892" s="16"/>
      <c r="FG892" s="16"/>
      <c r="FH892" s="16"/>
      <c r="FI892" s="16"/>
      <c r="FJ892" s="16"/>
      <c r="FK892" s="16"/>
      <c r="FL892" s="16"/>
      <c r="FM892" s="16"/>
      <c r="FN892" s="16"/>
      <c r="FO892" s="16"/>
      <c r="FP892" s="16"/>
      <c r="FQ892" s="16"/>
      <c r="FR892" s="16"/>
      <c r="FS892" s="16"/>
      <c r="FT892" s="16"/>
      <c r="FU892" s="16"/>
      <c r="FV892" s="16"/>
      <c r="FW892" s="16"/>
      <c r="FX892" s="16"/>
      <c r="FY892" s="16"/>
      <c r="FZ892" s="16"/>
      <c r="GA892" s="16"/>
      <c r="GB892" s="16"/>
      <c r="GC892" s="16"/>
      <c r="GD892" s="16"/>
      <c r="GE892" s="16"/>
      <c r="GF892" s="16"/>
      <c r="GG892" s="16"/>
      <c r="GH892" s="16"/>
      <c r="GI892" s="16"/>
      <c r="GJ892" s="16"/>
      <c r="GK892" s="16"/>
      <c r="GL892" s="16"/>
      <c r="GM892" s="16"/>
      <c r="GN892" s="16"/>
      <c r="GO892" s="16"/>
      <c r="GP892" s="16"/>
      <c r="GQ892" s="16"/>
      <c r="GR892" s="16"/>
      <c r="GS892" s="16"/>
      <c r="GT892" s="16"/>
      <c r="GU892" s="16"/>
      <c r="GV892" s="16"/>
      <c r="GW892" s="16"/>
      <c r="GX892" s="16"/>
      <c r="GY892" s="16"/>
      <c r="GZ892" s="16"/>
      <c r="HA892" s="16"/>
      <c r="HB892" s="16"/>
      <c r="HC892" s="16"/>
      <c r="HD892" s="16"/>
      <c r="HE892" s="16"/>
      <c r="HF892" s="16"/>
      <c r="HG892" s="16"/>
      <c r="HH892" s="16"/>
      <c r="HI892" s="16"/>
      <c r="HJ892" s="16"/>
      <c r="HK892" s="16"/>
      <c r="HL892" s="16"/>
      <c r="HM892" s="16"/>
      <c r="HN892" s="16"/>
      <c r="HO892" s="16"/>
      <c r="HP892" s="16"/>
      <c r="HQ892" s="16"/>
      <c r="HR892" s="16"/>
      <c r="HS892" s="16"/>
      <c r="HT892" s="16"/>
      <c r="HU892" s="16"/>
      <c r="HV892" s="16"/>
      <c r="HW892" s="16"/>
      <c r="HX892" s="16"/>
    </row>
    <row r="893" spans="1:232" s="20" customFormat="1" ht="18" customHeight="1" x14ac:dyDescent="0.25">
      <c r="A893" s="24">
        <v>43409</v>
      </c>
      <c r="B893" s="6" t="s">
        <v>22</v>
      </c>
      <c r="C893" s="6">
        <v>5000</v>
      </c>
      <c r="D893" s="6" t="s">
        <v>21</v>
      </c>
      <c r="E893" s="7">
        <v>189.5</v>
      </c>
      <c r="F893" s="6">
        <v>190.5</v>
      </c>
      <c r="G893" s="6">
        <v>0</v>
      </c>
      <c r="H893" s="6">
        <v>0</v>
      </c>
      <c r="I893" s="6">
        <v>0</v>
      </c>
      <c r="J893" s="6">
        <v>0</v>
      </c>
      <c r="K893" s="6">
        <v>0</v>
      </c>
      <c r="L893" s="6">
        <v>0</v>
      </c>
      <c r="M893" s="9" t="s">
        <v>178</v>
      </c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  <c r="AN893" s="16"/>
      <c r="AO893" s="16"/>
      <c r="AP893" s="16"/>
      <c r="AQ893" s="16"/>
      <c r="AR893" s="16"/>
      <c r="AS893" s="16"/>
      <c r="AT893" s="16"/>
      <c r="AU893" s="16"/>
      <c r="AV893" s="16"/>
      <c r="AW893" s="16"/>
      <c r="AX893" s="16"/>
      <c r="AY893" s="16"/>
      <c r="AZ893" s="16"/>
      <c r="BA893" s="16"/>
      <c r="BB893" s="16"/>
      <c r="BC893" s="16"/>
      <c r="BD893" s="16"/>
      <c r="BE893" s="16"/>
      <c r="BF893" s="16"/>
      <c r="BG893" s="16"/>
      <c r="BH893" s="16"/>
      <c r="BI893" s="16"/>
      <c r="BJ893" s="16"/>
      <c r="BK893" s="16"/>
      <c r="BL893" s="16"/>
      <c r="BM893" s="16"/>
      <c r="BN893" s="16"/>
      <c r="BO893" s="16"/>
      <c r="BP893" s="16"/>
      <c r="BQ893" s="16"/>
      <c r="BR893" s="16"/>
      <c r="BS893" s="16"/>
      <c r="BT893" s="16"/>
      <c r="BU893" s="16"/>
      <c r="BV893" s="16"/>
      <c r="BW893" s="16"/>
      <c r="BX893" s="16"/>
      <c r="BY893" s="16"/>
      <c r="BZ893" s="16"/>
      <c r="CA893" s="16"/>
      <c r="CB893" s="16"/>
      <c r="CC893" s="16"/>
      <c r="CD893" s="16"/>
      <c r="CE893" s="16"/>
      <c r="CF893" s="16"/>
      <c r="CG893" s="16"/>
      <c r="CH893" s="16"/>
      <c r="CI893" s="16"/>
      <c r="CJ893" s="16"/>
      <c r="CK893" s="16"/>
      <c r="CL893" s="16"/>
      <c r="CM893" s="16"/>
      <c r="CN893" s="16"/>
      <c r="CO893" s="16"/>
      <c r="CP893" s="16"/>
      <c r="CQ893" s="16"/>
      <c r="CR893" s="16"/>
      <c r="CS893" s="16"/>
      <c r="CT893" s="16"/>
      <c r="CU893" s="16"/>
      <c r="CV893" s="16"/>
      <c r="CW893" s="16"/>
      <c r="CX893" s="16"/>
      <c r="CY893" s="16"/>
      <c r="CZ893" s="16"/>
      <c r="DA893" s="16"/>
      <c r="DB893" s="16"/>
      <c r="DC893" s="16"/>
      <c r="DD893" s="16"/>
      <c r="DE893" s="16"/>
      <c r="DF893" s="16"/>
      <c r="DG893" s="16"/>
      <c r="DH893" s="16"/>
      <c r="DI893" s="16"/>
      <c r="DJ893" s="16"/>
      <c r="DK893" s="16"/>
      <c r="DL893" s="16"/>
      <c r="DM893" s="16"/>
      <c r="DN893" s="16"/>
      <c r="DO893" s="16"/>
      <c r="DP893" s="16"/>
      <c r="DQ893" s="16"/>
      <c r="DR893" s="16"/>
      <c r="DS893" s="16"/>
      <c r="DT893" s="16"/>
      <c r="DU893" s="16"/>
      <c r="DV893" s="16"/>
      <c r="DW893" s="16"/>
      <c r="DX893" s="16"/>
      <c r="DY893" s="16"/>
      <c r="DZ893" s="16"/>
      <c r="EA893" s="16"/>
      <c r="EB893" s="16"/>
      <c r="EC893" s="16"/>
      <c r="ED893" s="16"/>
      <c r="EE893" s="16"/>
      <c r="EF893" s="16"/>
      <c r="EG893" s="16"/>
      <c r="EH893" s="16"/>
      <c r="EI893" s="16"/>
      <c r="EJ893" s="16"/>
      <c r="EK893" s="16"/>
      <c r="EL893" s="16"/>
      <c r="EM893" s="16"/>
      <c r="EN893" s="16"/>
      <c r="EO893" s="16"/>
      <c r="EP893" s="16"/>
      <c r="EQ893" s="16"/>
      <c r="ER893" s="16"/>
      <c r="ES893" s="16"/>
      <c r="ET893" s="16"/>
      <c r="EU893" s="16"/>
      <c r="EV893" s="16"/>
      <c r="EW893" s="16"/>
      <c r="EX893" s="16"/>
      <c r="EY893" s="16"/>
      <c r="EZ893" s="16"/>
      <c r="FA893" s="16"/>
      <c r="FB893" s="16"/>
      <c r="FC893" s="16"/>
      <c r="FD893" s="16"/>
      <c r="FE893" s="16"/>
      <c r="FF893" s="16"/>
      <c r="FG893" s="16"/>
      <c r="FH893" s="16"/>
      <c r="FI893" s="16"/>
      <c r="FJ893" s="16"/>
      <c r="FK893" s="16"/>
      <c r="FL893" s="16"/>
      <c r="FM893" s="16"/>
      <c r="FN893" s="16"/>
      <c r="FO893" s="16"/>
      <c r="FP893" s="16"/>
      <c r="FQ893" s="16"/>
      <c r="FR893" s="16"/>
      <c r="FS893" s="16"/>
      <c r="FT893" s="16"/>
      <c r="FU893" s="16"/>
      <c r="FV893" s="16"/>
      <c r="FW893" s="16"/>
      <c r="FX893" s="16"/>
      <c r="FY893" s="16"/>
      <c r="FZ893" s="16"/>
      <c r="GA893" s="16"/>
      <c r="GB893" s="16"/>
      <c r="GC893" s="16"/>
      <c r="GD893" s="16"/>
      <c r="GE893" s="16"/>
      <c r="GF893" s="16"/>
      <c r="GG893" s="16"/>
      <c r="GH893" s="16"/>
      <c r="GI893" s="16"/>
      <c r="GJ893" s="16"/>
      <c r="GK893" s="16"/>
      <c r="GL893" s="16"/>
      <c r="GM893" s="16"/>
      <c r="GN893" s="16"/>
      <c r="GO893" s="16"/>
      <c r="GP893" s="16"/>
      <c r="GQ893" s="16"/>
      <c r="GR893" s="16"/>
      <c r="GS893" s="16"/>
      <c r="GT893" s="16"/>
      <c r="GU893" s="16"/>
      <c r="GV893" s="16"/>
      <c r="GW893" s="16"/>
      <c r="GX893" s="16"/>
      <c r="GY893" s="16"/>
      <c r="GZ893" s="16"/>
      <c r="HA893" s="16"/>
      <c r="HB893" s="16"/>
      <c r="HC893" s="16"/>
      <c r="HD893" s="16"/>
      <c r="HE893" s="16"/>
      <c r="HF893" s="16"/>
      <c r="HG893" s="16"/>
      <c r="HH893" s="16"/>
      <c r="HI893" s="16"/>
      <c r="HJ893" s="16"/>
      <c r="HK893" s="16"/>
      <c r="HL893" s="16"/>
      <c r="HM893" s="16"/>
      <c r="HN893" s="16"/>
      <c r="HO893" s="16"/>
      <c r="HP893" s="16"/>
      <c r="HQ893" s="16"/>
      <c r="HR893" s="16"/>
      <c r="HS893" s="16"/>
      <c r="HT893" s="16"/>
      <c r="HU893" s="16"/>
      <c r="HV893" s="16"/>
      <c r="HW893" s="16"/>
      <c r="HX893" s="16"/>
    </row>
    <row r="894" spans="1:232" s="20" customFormat="1" ht="18" customHeight="1" x14ac:dyDescent="0.25">
      <c r="A894" s="24">
        <v>43409</v>
      </c>
      <c r="B894" s="6" t="s">
        <v>16</v>
      </c>
      <c r="C894" s="6">
        <v>100</v>
      </c>
      <c r="D894" s="6" t="s">
        <v>21</v>
      </c>
      <c r="E894" s="7">
        <v>31750</v>
      </c>
      <c r="F894" s="6">
        <v>31820</v>
      </c>
      <c r="G894" s="6">
        <v>31900</v>
      </c>
      <c r="H894" s="6">
        <v>32000</v>
      </c>
      <c r="I894" s="6">
        <v>7000</v>
      </c>
      <c r="J894" s="6">
        <v>0</v>
      </c>
      <c r="K894" s="6">
        <v>0</v>
      </c>
      <c r="L894" s="6">
        <v>7000</v>
      </c>
      <c r="M894" s="9" t="s">
        <v>175</v>
      </c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  <c r="AN894" s="16"/>
      <c r="AO894" s="16"/>
      <c r="AP894" s="16"/>
      <c r="AQ894" s="16"/>
      <c r="AR894" s="16"/>
      <c r="AS894" s="16"/>
      <c r="AT894" s="16"/>
      <c r="AU894" s="16"/>
      <c r="AV894" s="16"/>
      <c r="AW894" s="16"/>
      <c r="AX894" s="16"/>
      <c r="AY894" s="16"/>
      <c r="AZ894" s="16"/>
      <c r="BA894" s="16"/>
      <c r="BB894" s="16"/>
      <c r="BC894" s="16"/>
      <c r="BD894" s="16"/>
      <c r="BE894" s="16"/>
      <c r="BF894" s="16"/>
      <c r="BG894" s="16"/>
      <c r="BH894" s="16"/>
      <c r="BI894" s="16"/>
      <c r="BJ894" s="16"/>
      <c r="BK894" s="16"/>
      <c r="BL894" s="16"/>
      <c r="BM894" s="16"/>
      <c r="BN894" s="16"/>
      <c r="BO894" s="16"/>
      <c r="BP894" s="16"/>
      <c r="BQ894" s="16"/>
      <c r="BR894" s="16"/>
      <c r="BS894" s="16"/>
      <c r="BT894" s="16"/>
      <c r="BU894" s="16"/>
      <c r="BV894" s="16"/>
      <c r="BW894" s="16"/>
      <c r="BX894" s="16"/>
      <c r="BY894" s="16"/>
      <c r="BZ894" s="16"/>
      <c r="CA894" s="16"/>
      <c r="CB894" s="16"/>
      <c r="CC894" s="16"/>
      <c r="CD894" s="16"/>
      <c r="CE894" s="16"/>
      <c r="CF894" s="16"/>
      <c r="CG894" s="16"/>
      <c r="CH894" s="16"/>
      <c r="CI894" s="16"/>
      <c r="CJ894" s="16"/>
      <c r="CK894" s="16"/>
      <c r="CL894" s="16"/>
      <c r="CM894" s="16"/>
      <c r="CN894" s="16"/>
      <c r="CO894" s="16"/>
      <c r="CP894" s="16"/>
      <c r="CQ894" s="16"/>
      <c r="CR894" s="16"/>
      <c r="CS894" s="16"/>
      <c r="CT894" s="16"/>
      <c r="CU894" s="16"/>
      <c r="CV894" s="16"/>
      <c r="CW894" s="16"/>
      <c r="CX894" s="16"/>
      <c r="CY894" s="16"/>
      <c r="CZ894" s="16"/>
      <c r="DA894" s="16"/>
      <c r="DB894" s="16"/>
      <c r="DC894" s="16"/>
      <c r="DD894" s="16"/>
      <c r="DE894" s="16"/>
      <c r="DF894" s="16"/>
      <c r="DG894" s="16"/>
      <c r="DH894" s="16"/>
      <c r="DI894" s="16"/>
      <c r="DJ894" s="16"/>
      <c r="DK894" s="16"/>
      <c r="DL894" s="16"/>
      <c r="DM894" s="16"/>
      <c r="DN894" s="16"/>
      <c r="DO894" s="16"/>
      <c r="DP894" s="16"/>
      <c r="DQ894" s="16"/>
      <c r="DR894" s="16"/>
      <c r="DS894" s="16"/>
      <c r="DT894" s="16"/>
      <c r="DU894" s="16"/>
      <c r="DV894" s="16"/>
      <c r="DW894" s="16"/>
      <c r="DX894" s="16"/>
      <c r="DY894" s="16"/>
      <c r="DZ894" s="16"/>
      <c r="EA894" s="16"/>
      <c r="EB894" s="16"/>
      <c r="EC894" s="16"/>
      <c r="ED894" s="16"/>
      <c r="EE894" s="16"/>
      <c r="EF894" s="16"/>
      <c r="EG894" s="16"/>
      <c r="EH894" s="16"/>
      <c r="EI894" s="16"/>
      <c r="EJ894" s="16"/>
      <c r="EK894" s="16"/>
      <c r="EL894" s="16"/>
      <c r="EM894" s="16"/>
      <c r="EN894" s="16"/>
      <c r="EO894" s="16"/>
      <c r="EP894" s="16"/>
      <c r="EQ894" s="16"/>
      <c r="ER894" s="16"/>
      <c r="ES894" s="16"/>
      <c r="ET894" s="16"/>
      <c r="EU894" s="16"/>
      <c r="EV894" s="16"/>
      <c r="EW894" s="16"/>
      <c r="EX894" s="16"/>
      <c r="EY894" s="16"/>
      <c r="EZ894" s="16"/>
      <c r="FA894" s="16"/>
      <c r="FB894" s="16"/>
      <c r="FC894" s="16"/>
      <c r="FD894" s="16"/>
      <c r="FE894" s="16"/>
      <c r="FF894" s="16"/>
      <c r="FG894" s="16"/>
      <c r="FH894" s="16"/>
      <c r="FI894" s="16"/>
      <c r="FJ894" s="16"/>
      <c r="FK894" s="16"/>
      <c r="FL894" s="16"/>
      <c r="FM894" s="16"/>
      <c r="FN894" s="16"/>
      <c r="FO894" s="16"/>
      <c r="FP894" s="16"/>
      <c r="FQ894" s="16"/>
      <c r="FR894" s="16"/>
      <c r="FS894" s="16"/>
      <c r="FT894" s="16"/>
      <c r="FU894" s="16"/>
      <c r="FV894" s="16"/>
      <c r="FW894" s="16"/>
      <c r="FX894" s="16"/>
      <c r="FY894" s="16"/>
      <c r="FZ894" s="16"/>
      <c r="GA894" s="16"/>
      <c r="GB894" s="16"/>
      <c r="GC894" s="16"/>
      <c r="GD894" s="16"/>
      <c r="GE894" s="16"/>
      <c r="GF894" s="16"/>
      <c r="GG894" s="16"/>
      <c r="GH894" s="16"/>
      <c r="GI894" s="16"/>
      <c r="GJ894" s="16"/>
      <c r="GK894" s="16"/>
      <c r="GL894" s="16"/>
      <c r="GM894" s="16"/>
      <c r="GN894" s="16"/>
      <c r="GO894" s="16"/>
      <c r="GP894" s="16"/>
      <c r="GQ894" s="16"/>
      <c r="GR894" s="16"/>
      <c r="GS894" s="16"/>
      <c r="GT894" s="16"/>
      <c r="GU894" s="16"/>
      <c r="GV894" s="16"/>
      <c r="GW894" s="16"/>
      <c r="GX894" s="16"/>
      <c r="GY894" s="16"/>
      <c r="GZ894" s="16"/>
      <c r="HA894" s="16"/>
      <c r="HB894" s="16"/>
      <c r="HC894" s="16"/>
      <c r="HD894" s="16"/>
      <c r="HE894" s="16"/>
      <c r="HF894" s="16"/>
      <c r="HG894" s="16"/>
      <c r="HH894" s="16"/>
      <c r="HI894" s="16"/>
      <c r="HJ894" s="16"/>
      <c r="HK894" s="16"/>
      <c r="HL894" s="16"/>
      <c r="HM894" s="16"/>
      <c r="HN894" s="16"/>
      <c r="HO894" s="16"/>
      <c r="HP894" s="16"/>
      <c r="HQ894" s="16"/>
      <c r="HR894" s="16"/>
      <c r="HS894" s="16"/>
      <c r="HT894" s="16"/>
      <c r="HU894" s="16"/>
      <c r="HV894" s="16"/>
      <c r="HW894" s="16"/>
      <c r="HX894" s="16"/>
    </row>
    <row r="895" spans="1:232" s="20" customFormat="1" ht="18" customHeight="1" x14ac:dyDescent="0.25">
      <c r="A895" s="24">
        <v>43406</v>
      </c>
      <c r="B895" s="6" t="s">
        <v>16</v>
      </c>
      <c r="C895" s="6">
        <v>100</v>
      </c>
      <c r="D895" s="6" t="s">
        <v>18</v>
      </c>
      <c r="E895" s="7">
        <v>31630</v>
      </c>
      <c r="F895" s="6">
        <v>31510</v>
      </c>
      <c r="G895" s="6">
        <v>31410</v>
      </c>
      <c r="H895" s="6">
        <v>0</v>
      </c>
      <c r="I895" s="6">
        <v>0</v>
      </c>
      <c r="J895" s="6">
        <v>0</v>
      </c>
      <c r="K895" s="6">
        <v>0</v>
      </c>
      <c r="L895" s="6">
        <v>0</v>
      </c>
      <c r="M895" s="9" t="s">
        <v>178</v>
      </c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  <c r="AN895" s="16"/>
      <c r="AO895" s="16"/>
      <c r="AP895" s="16"/>
      <c r="AQ895" s="16"/>
      <c r="AR895" s="16"/>
      <c r="AS895" s="16"/>
      <c r="AT895" s="16"/>
      <c r="AU895" s="16"/>
      <c r="AV895" s="16"/>
      <c r="AW895" s="16"/>
      <c r="AX895" s="16"/>
      <c r="AY895" s="16"/>
      <c r="AZ895" s="16"/>
      <c r="BA895" s="16"/>
      <c r="BB895" s="16"/>
      <c r="BC895" s="16"/>
      <c r="BD895" s="16"/>
      <c r="BE895" s="16"/>
      <c r="BF895" s="16"/>
      <c r="BG895" s="16"/>
      <c r="BH895" s="16"/>
      <c r="BI895" s="16"/>
      <c r="BJ895" s="16"/>
      <c r="BK895" s="16"/>
      <c r="BL895" s="16"/>
      <c r="BM895" s="16"/>
      <c r="BN895" s="16"/>
      <c r="BO895" s="16"/>
      <c r="BP895" s="16"/>
      <c r="BQ895" s="16"/>
      <c r="BR895" s="16"/>
      <c r="BS895" s="16"/>
      <c r="BT895" s="16"/>
      <c r="BU895" s="16"/>
      <c r="BV895" s="16"/>
      <c r="BW895" s="16"/>
      <c r="BX895" s="16"/>
      <c r="BY895" s="16"/>
      <c r="BZ895" s="16"/>
      <c r="CA895" s="16"/>
      <c r="CB895" s="16"/>
      <c r="CC895" s="16"/>
      <c r="CD895" s="16"/>
      <c r="CE895" s="16"/>
      <c r="CF895" s="16"/>
      <c r="CG895" s="16"/>
      <c r="CH895" s="16"/>
      <c r="CI895" s="16"/>
      <c r="CJ895" s="16"/>
      <c r="CK895" s="16"/>
      <c r="CL895" s="16"/>
      <c r="CM895" s="16"/>
      <c r="CN895" s="16"/>
      <c r="CO895" s="16"/>
      <c r="CP895" s="16"/>
      <c r="CQ895" s="16"/>
      <c r="CR895" s="16"/>
      <c r="CS895" s="16"/>
      <c r="CT895" s="16"/>
      <c r="CU895" s="16"/>
      <c r="CV895" s="16"/>
      <c r="CW895" s="16"/>
      <c r="CX895" s="16"/>
      <c r="CY895" s="16"/>
      <c r="CZ895" s="16"/>
      <c r="DA895" s="16"/>
      <c r="DB895" s="16"/>
      <c r="DC895" s="16"/>
      <c r="DD895" s="16"/>
      <c r="DE895" s="16"/>
      <c r="DF895" s="16"/>
      <c r="DG895" s="16"/>
      <c r="DH895" s="16"/>
      <c r="DI895" s="16"/>
      <c r="DJ895" s="16"/>
      <c r="DK895" s="16"/>
      <c r="DL895" s="16"/>
      <c r="DM895" s="16"/>
      <c r="DN895" s="16"/>
      <c r="DO895" s="16"/>
      <c r="DP895" s="16"/>
      <c r="DQ895" s="16"/>
      <c r="DR895" s="16"/>
      <c r="DS895" s="16"/>
      <c r="DT895" s="16"/>
      <c r="DU895" s="16"/>
      <c r="DV895" s="16"/>
      <c r="DW895" s="16"/>
      <c r="DX895" s="16"/>
      <c r="DY895" s="16"/>
      <c r="DZ895" s="16"/>
      <c r="EA895" s="16"/>
      <c r="EB895" s="16"/>
      <c r="EC895" s="16"/>
      <c r="ED895" s="16"/>
      <c r="EE895" s="16"/>
      <c r="EF895" s="16"/>
      <c r="EG895" s="16"/>
      <c r="EH895" s="16"/>
      <c r="EI895" s="16"/>
      <c r="EJ895" s="16"/>
      <c r="EK895" s="16"/>
      <c r="EL895" s="16"/>
      <c r="EM895" s="16"/>
      <c r="EN895" s="16"/>
      <c r="EO895" s="16"/>
      <c r="EP895" s="16"/>
      <c r="EQ895" s="16"/>
      <c r="ER895" s="16"/>
      <c r="ES895" s="16"/>
      <c r="ET895" s="16"/>
      <c r="EU895" s="16"/>
      <c r="EV895" s="16"/>
      <c r="EW895" s="16"/>
      <c r="EX895" s="16"/>
      <c r="EY895" s="16"/>
      <c r="EZ895" s="16"/>
      <c r="FA895" s="16"/>
      <c r="FB895" s="16"/>
      <c r="FC895" s="16"/>
      <c r="FD895" s="16"/>
      <c r="FE895" s="16"/>
      <c r="FF895" s="16"/>
      <c r="FG895" s="16"/>
      <c r="FH895" s="16"/>
      <c r="FI895" s="16"/>
      <c r="FJ895" s="16"/>
      <c r="FK895" s="16"/>
      <c r="FL895" s="16"/>
      <c r="FM895" s="16"/>
      <c r="FN895" s="16"/>
      <c r="FO895" s="16"/>
      <c r="FP895" s="16"/>
      <c r="FQ895" s="16"/>
      <c r="FR895" s="16"/>
      <c r="FS895" s="16"/>
      <c r="FT895" s="16"/>
      <c r="FU895" s="16"/>
      <c r="FV895" s="16"/>
      <c r="FW895" s="16"/>
      <c r="FX895" s="16"/>
      <c r="FY895" s="16"/>
      <c r="FZ895" s="16"/>
      <c r="GA895" s="16"/>
      <c r="GB895" s="16"/>
      <c r="GC895" s="16"/>
      <c r="GD895" s="16"/>
      <c r="GE895" s="16"/>
      <c r="GF895" s="16"/>
      <c r="GG895" s="16"/>
      <c r="GH895" s="16"/>
      <c r="GI895" s="16"/>
      <c r="GJ895" s="16"/>
      <c r="GK895" s="16"/>
      <c r="GL895" s="16"/>
      <c r="GM895" s="16"/>
      <c r="GN895" s="16"/>
      <c r="GO895" s="16"/>
      <c r="GP895" s="16"/>
      <c r="GQ895" s="16"/>
      <c r="GR895" s="16"/>
      <c r="GS895" s="16"/>
      <c r="GT895" s="16"/>
      <c r="GU895" s="16"/>
      <c r="GV895" s="16"/>
      <c r="GW895" s="16"/>
      <c r="GX895" s="16"/>
      <c r="GY895" s="16"/>
      <c r="GZ895" s="16"/>
      <c r="HA895" s="16"/>
      <c r="HB895" s="16"/>
      <c r="HC895" s="16"/>
      <c r="HD895" s="16"/>
      <c r="HE895" s="16"/>
      <c r="HF895" s="16"/>
      <c r="HG895" s="16"/>
      <c r="HH895" s="16"/>
      <c r="HI895" s="16"/>
      <c r="HJ895" s="16"/>
      <c r="HK895" s="16"/>
      <c r="HL895" s="16"/>
      <c r="HM895" s="16"/>
      <c r="HN895" s="16"/>
      <c r="HO895" s="16"/>
      <c r="HP895" s="16"/>
      <c r="HQ895" s="16"/>
      <c r="HR895" s="16"/>
      <c r="HS895" s="16"/>
      <c r="HT895" s="16"/>
      <c r="HU895" s="16"/>
      <c r="HV895" s="16"/>
      <c r="HW895" s="16"/>
      <c r="HX895" s="16"/>
    </row>
    <row r="896" spans="1:232" s="3" customFormat="1" ht="18" customHeight="1" x14ac:dyDescent="0.25">
      <c r="A896" s="24">
        <v>43406</v>
      </c>
      <c r="B896" s="6" t="s">
        <v>33</v>
      </c>
      <c r="C896" s="6">
        <v>5000</v>
      </c>
      <c r="D896" s="6" t="s">
        <v>21</v>
      </c>
      <c r="E896" s="7">
        <v>191</v>
      </c>
      <c r="F896" s="6">
        <v>192.5</v>
      </c>
      <c r="G896" s="6">
        <v>194</v>
      </c>
      <c r="H896" s="6">
        <v>0</v>
      </c>
      <c r="I896" s="6">
        <v>0</v>
      </c>
      <c r="J896" s="6">
        <v>0</v>
      </c>
      <c r="K896" s="6">
        <v>0</v>
      </c>
      <c r="L896" s="6" t="s">
        <v>34</v>
      </c>
      <c r="M896" s="9" t="s">
        <v>173</v>
      </c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</row>
    <row r="897" spans="1:232" s="3" customFormat="1" ht="18" customHeight="1" x14ac:dyDescent="0.25">
      <c r="A897" s="24">
        <v>43406</v>
      </c>
      <c r="B897" s="6" t="s">
        <v>22</v>
      </c>
      <c r="C897" s="6">
        <v>5000</v>
      </c>
      <c r="D897" s="6" t="s">
        <v>21</v>
      </c>
      <c r="E897" s="7">
        <v>191</v>
      </c>
      <c r="F897" s="6">
        <v>192</v>
      </c>
      <c r="G897" s="6">
        <v>193</v>
      </c>
      <c r="H897" s="25">
        <v>0</v>
      </c>
      <c r="I897" s="6">
        <v>5000</v>
      </c>
      <c r="J897" s="6">
        <v>0</v>
      </c>
      <c r="K897" s="6">
        <v>0</v>
      </c>
      <c r="L897" s="6">
        <v>5000</v>
      </c>
      <c r="M897" s="9" t="s">
        <v>175</v>
      </c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</row>
    <row r="898" spans="1:232" s="3" customFormat="1" ht="18" customHeight="1" x14ac:dyDescent="0.25">
      <c r="A898" s="24">
        <v>43406</v>
      </c>
      <c r="B898" s="6" t="s">
        <v>17</v>
      </c>
      <c r="C898" s="6">
        <v>100</v>
      </c>
      <c r="D898" s="6" t="s">
        <v>18</v>
      </c>
      <c r="E898" s="7">
        <v>4620</v>
      </c>
      <c r="F898" s="6">
        <v>4590</v>
      </c>
      <c r="G898" s="6">
        <v>4560</v>
      </c>
      <c r="H898" s="9">
        <v>0</v>
      </c>
      <c r="I898" s="6">
        <v>3000</v>
      </c>
      <c r="J898" s="6">
        <v>0</v>
      </c>
      <c r="K898" s="6">
        <v>0</v>
      </c>
      <c r="L898" s="6">
        <v>3000</v>
      </c>
      <c r="M898" s="9" t="s">
        <v>175</v>
      </c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</row>
    <row r="899" spans="1:232" s="3" customFormat="1" ht="18" customHeight="1" x14ac:dyDescent="0.25">
      <c r="A899" s="24">
        <v>43405</v>
      </c>
      <c r="B899" s="6" t="s">
        <v>16</v>
      </c>
      <c r="C899" s="6">
        <v>100</v>
      </c>
      <c r="D899" s="6" t="s">
        <v>18</v>
      </c>
      <c r="E899" s="7">
        <v>31760</v>
      </c>
      <c r="F899" s="6">
        <v>31660</v>
      </c>
      <c r="G899" s="6">
        <v>31560</v>
      </c>
      <c r="H899" s="6">
        <v>31460</v>
      </c>
      <c r="I899" s="6">
        <v>10000</v>
      </c>
      <c r="J899" s="6">
        <v>0</v>
      </c>
      <c r="K899" s="6">
        <v>0</v>
      </c>
      <c r="L899" s="6">
        <v>10000</v>
      </c>
      <c r="M899" s="9" t="s">
        <v>175</v>
      </c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</row>
    <row r="900" spans="1:232" s="3" customFormat="1" ht="18" customHeight="1" x14ac:dyDescent="0.25">
      <c r="A900" s="24">
        <v>43405</v>
      </c>
      <c r="B900" s="6" t="s">
        <v>22</v>
      </c>
      <c r="C900" s="6">
        <v>5000</v>
      </c>
      <c r="D900" s="6" t="s">
        <v>21</v>
      </c>
      <c r="E900" s="7">
        <v>188.8</v>
      </c>
      <c r="F900" s="6">
        <v>189.6</v>
      </c>
      <c r="G900" s="6">
        <v>190.6</v>
      </c>
      <c r="H900" s="6">
        <v>0</v>
      </c>
      <c r="I900" s="6">
        <v>0</v>
      </c>
      <c r="J900" s="6">
        <v>0</v>
      </c>
      <c r="K900" s="6">
        <v>0</v>
      </c>
      <c r="L900" s="6">
        <v>0</v>
      </c>
      <c r="M900" s="9" t="s">
        <v>178</v>
      </c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</row>
    <row r="901" spans="1:232" s="3" customFormat="1" ht="18" customHeight="1" x14ac:dyDescent="0.25">
      <c r="A901" s="24">
        <v>43405</v>
      </c>
      <c r="B901" s="6" t="s">
        <v>17</v>
      </c>
      <c r="C901" s="6">
        <v>100</v>
      </c>
      <c r="D901" s="6" t="s">
        <v>18</v>
      </c>
      <c r="E901" s="7">
        <v>4780</v>
      </c>
      <c r="F901" s="6">
        <v>4750</v>
      </c>
      <c r="G901" s="6">
        <v>4720</v>
      </c>
      <c r="H901" s="6">
        <v>4690</v>
      </c>
      <c r="I901" s="6">
        <v>3000</v>
      </c>
      <c r="J901" s="6">
        <v>3000</v>
      </c>
      <c r="K901" s="6">
        <v>3000</v>
      </c>
      <c r="L901" s="6">
        <v>9000</v>
      </c>
      <c r="M901" s="9" t="s">
        <v>174</v>
      </c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</row>
    <row r="902" spans="1:232" s="3" customFormat="1" ht="18" customHeight="1" x14ac:dyDescent="0.25">
      <c r="A902" s="26" t="s">
        <v>109</v>
      </c>
      <c r="B902" s="26" t="s">
        <v>16</v>
      </c>
      <c r="C902" s="27">
        <v>100</v>
      </c>
      <c r="D902" s="26" t="s">
        <v>18</v>
      </c>
      <c r="E902" s="28">
        <v>31760</v>
      </c>
      <c r="F902" s="28">
        <v>31760</v>
      </c>
      <c r="G902" s="28">
        <v>0</v>
      </c>
      <c r="H902" s="28">
        <v>0</v>
      </c>
      <c r="I902" s="28">
        <v>0</v>
      </c>
      <c r="J902" s="28">
        <v>0</v>
      </c>
      <c r="K902" s="28">
        <v>0</v>
      </c>
      <c r="L902" s="29">
        <v>0</v>
      </c>
      <c r="M902" s="14" t="s">
        <v>178</v>
      </c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</row>
    <row r="903" spans="1:232" s="3" customFormat="1" ht="18" customHeight="1" x14ac:dyDescent="0.25">
      <c r="A903" s="26" t="s">
        <v>110</v>
      </c>
      <c r="B903" s="26" t="s">
        <v>22</v>
      </c>
      <c r="C903" s="27">
        <v>5000</v>
      </c>
      <c r="D903" s="26" t="s">
        <v>18</v>
      </c>
      <c r="E903" s="28">
        <v>196</v>
      </c>
      <c r="F903" s="28">
        <v>195.5</v>
      </c>
      <c r="G903" s="28">
        <v>195</v>
      </c>
      <c r="H903" s="28">
        <v>194.5</v>
      </c>
      <c r="I903" s="28">
        <v>2500</v>
      </c>
      <c r="J903" s="28">
        <v>2500</v>
      </c>
      <c r="K903" s="28">
        <v>2500</v>
      </c>
      <c r="L903" s="29">
        <v>7500</v>
      </c>
      <c r="M903" s="14" t="s">
        <v>174</v>
      </c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</row>
    <row r="904" spans="1:232" s="3" customFormat="1" ht="18" customHeight="1" x14ac:dyDescent="0.25">
      <c r="A904" s="26" t="s">
        <v>110</v>
      </c>
      <c r="B904" s="26" t="s">
        <v>16</v>
      </c>
      <c r="C904" s="27">
        <v>100</v>
      </c>
      <c r="D904" s="26" t="s">
        <v>18</v>
      </c>
      <c r="E904" s="28">
        <v>31865</v>
      </c>
      <c r="F904" s="28">
        <v>31815</v>
      </c>
      <c r="G904" s="28">
        <v>31765</v>
      </c>
      <c r="H904" s="28">
        <v>0</v>
      </c>
      <c r="I904" s="28">
        <v>5000</v>
      </c>
      <c r="J904" s="28">
        <v>5000</v>
      </c>
      <c r="K904" s="28">
        <v>0</v>
      </c>
      <c r="L904" s="29">
        <v>10000</v>
      </c>
      <c r="M904" s="14" t="s">
        <v>177</v>
      </c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</row>
    <row r="905" spans="1:232" s="3" customFormat="1" ht="18" customHeight="1" x14ac:dyDescent="0.25">
      <c r="A905" s="26" t="s">
        <v>111</v>
      </c>
      <c r="B905" s="26" t="s">
        <v>17</v>
      </c>
      <c r="C905" s="27">
        <v>100</v>
      </c>
      <c r="D905" s="26" t="s">
        <v>21</v>
      </c>
      <c r="E905" s="28">
        <v>4962</v>
      </c>
      <c r="F905" s="28">
        <v>4973</v>
      </c>
      <c r="G905" s="28">
        <v>0</v>
      </c>
      <c r="H905" s="28">
        <v>0</v>
      </c>
      <c r="I905" s="28">
        <v>1100</v>
      </c>
      <c r="J905" s="28">
        <v>0</v>
      </c>
      <c r="K905" s="28">
        <v>0</v>
      </c>
      <c r="L905" s="29">
        <v>1100</v>
      </c>
      <c r="M905" s="14" t="s">
        <v>175</v>
      </c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</row>
    <row r="906" spans="1:232" s="3" customFormat="1" ht="18" customHeight="1" x14ac:dyDescent="0.25">
      <c r="A906" s="26" t="s">
        <v>111</v>
      </c>
      <c r="B906" s="26" t="s">
        <v>22</v>
      </c>
      <c r="C906" s="27">
        <v>5000</v>
      </c>
      <c r="D906" s="26" t="s">
        <v>21</v>
      </c>
      <c r="E906" s="28">
        <v>198.5</v>
      </c>
      <c r="F906" s="28">
        <v>197</v>
      </c>
      <c r="G906" s="28">
        <v>0</v>
      </c>
      <c r="H906" s="28">
        <v>0</v>
      </c>
      <c r="I906" s="28">
        <v>0</v>
      </c>
      <c r="J906" s="28">
        <v>0</v>
      </c>
      <c r="K906" s="28">
        <v>0</v>
      </c>
      <c r="L906" s="29">
        <v>-7500</v>
      </c>
      <c r="M906" s="14" t="s">
        <v>176</v>
      </c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</row>
    <row r="907" spans="1:232" s="3" customFormat="1" ht="18" customHeight="1" x14ac:dyDescent="0.25">
      <c r="A907" s="26" t="s">
        <v>112</v>
      </c>
      <c r="B907" s="26" t="s">
        <v>22</v>
      </c>
      <c r="C907" s="27">
        <v>5000</v>
      </c>
      <c r="D907" s="26" t="s">
        <v>18</v>
      </c>
      <c r="E907" s="28">
        <v>196.5</v>
      </c>
      <c r="F907" s="28">
        <v>196</v>
      </c>
      <c r="G907" s="28">
        <v>195.5</v>
      </c>
      <c r="H907" s="28">
        <v>0</v>
      </c>
      <c r="I907" s="28">
        <v>2500</v>
      </c>
      <c r="J907" s="28">
        <v>2500</v>
      </c>
      <c r="K907" s="28">
        <v>0</v>
      </c>
      <c r="L907" s="29">
        <v>5000</v>
      </c>
      <c r="M907" s="14" t="s">
        <v>177</v>
      </c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</row>
    <row r="908" spans="1:232" s="3" customFormat="1" ht="18" customHeight="1" x14ac:dyDescent="0.25">
      <c r="A908" s="26" t="s">
        <v>112</v>
      </c>
      <c r="B908" s="26" t="s">
        <v>36</v>
      </c>
      <c r="C908" s="27">
        <v>5000</v>
      </c>
      <c r="D908" s="26" t="s">
        <v>18</v>
      </c>
      <c r="E908" s="28">
        <v>145.30000000000001</v>
      </c>
      <c r="F908" s="28">
        <v>144.9</v>
      </c>
      <c r="G908" s="28">
        <v>0</v>
      </c>
      <c r="H908" s="28">
        <v>0</v>
      </c>
      <c r="I908" s="28">
        <v>2000</v>
      </c>
      <c r="J908" s="28">
        <v>0</v>
      </c>
      <c r="K908" s="28">
        <v>0</v>
      </c>
      <c r="L908" s="29">
        <v>2000</v>
      </c>
      <c r="M908" s="14" t="s">
        <v>175</v>
      </c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</row>
    <row r="909" spans="1:232" s="3" customFormat="1" ht="18" customHeight="1" x14ac:dyDescent="0.25">
      <c r="A909" s="26" t="s">
        <v>112</v>
      </c>
      <c r="B909" s="26" t="s">
        <v>16</v>
      </c>
      <c r="C909" s="27">
        <v>100</v>
      </c>
      <c r="D909" s="26" t="s">
        <v>21</v>
      </c>
      <c r="E909" s="28">
        <v>32050</v>
      </c>
      <c r="F909" s="28">
        <v>32100</v>
      </c>
      <c r="G909" s="28">
        <v>32150</v>
      </c>
      <c r="H909" s="28">
        <v>0</v>
      </c>
      <c r="I909" s="28">
        <v>5000</v>
      </c>
      <c r="J909" s="28">
        <v>5000</v>
      </c>
      <c r="K909" s="28">
        <v>0</v>
      </c>
      <c r="L909" s="29">
        <v>10000</v>
      </c>
      <c r="M909" s="14" t="s">
        <v>177</v>
      </c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</row>
    <row r="910" spans="1:232" s="3" customFormat="1" ht="18" customHeight="1" x14ac:dyDescent="0.25">
      <c r="A910" s="26" t="s">
        <v>113</v>
      </c>
      <c r="B910" s="26" t="s">
        <v>22</v>
      </c>
      <c r="C910" s="27">
        <v>5000</v>
      </c>
      <c r="D910" s="26" t="s">
        <v>18</v>
      </c>
      <c r="E910" s="28">
        <v>198</v>
      </c>
      <c r="F910" s="28">
        <v>197.5</v>
      </c>
      <c r="G910" s="28">
        <v>197</v>
      </c>
      <c r="H910" s="28">
        <v>196.5</v>
      </c>
      <c r="I910" s="28">
        <v>2500</v>
      </c>
      <c r="J910" s="28">
        <v>2500</v>
      </c>
      <c r="K910" s="28">
        <v>2500</v>
      </c>
      <c r="L910" s="29">
        <v>7500</v>
      </c>
      <c r="M910" s="14" t="s">
        <v>174</v>
      </c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</row>
    <row r="911" spans="1:232" s="30" customFormat="1" ht="18" customHeight="1" x14ac:dyDescent="0.25">
      <c r="A911" s="26" t="s">
        <v>113</v>
      </c>
      <c r="B911" s="26" t="s">
        <v>22</v>
      </c>
      <c r="C911" s="27">
        <v>5000</v>
      </c>
      <c r="D911" s="26" t="s">
        <v>18</v>
      </c>
      <c r="E911" s="28">
        <v>196.4</v>
      </c>
      <c r="F911" s="28">
        <v>195.9</v>
      </c>
      <c r="G911" s="28">
        <v>0</v>
      </c>
      <c r="H911" s="28">
        <v>0</v>
      </c>
      <c r="I911" s="28">
        <v>2500</v>
      </c>
      <c r="J911" s="28">
        <v>0</v>
      </c>
      <c r="K911" s="28">
        <v>0</v>
      </c>
      <c r="L911" s="29">
        <v>2500</v>
      </c>
      <c r="M911" s="14" t="s">
        <v>175</v>
      </c>
    </row>
    <row r="912" spans="1:232" s="30" customFormat="1" ht="18" customHeight="1" x14ac:dyDescent="0.25">
      <c r="A912" s="26" t="s">
        <v>113</v>
      </c>
      <c r="B912" s="26" t="s">
        <v>16</v>
      </c>
      <c r="C912" s="27">
        <v>100</v>
      </c>
      <c r="D912" s="26" t="s">
        <v>21</v>
      </c>
      <c r="E912" s="28">
        <v>31961</v>
      </c>
      <c r="F912" s="28">
        <v>32011</v>
      </c>
      <c r="G912" s="28">
        <v>0</v>
      </c>
      <c r="H912" s="28">
        <v>0</v>
      </c>
      <c r="I912" s="28">
        <v>5000</v>
      </c>
      <c r="J912" s="28">
        <v>0</v>
      </c>
      <c r="K912" s="28">
        <v>0</v>
      </c>
      <c r="L912" s="29">
        <v>5000</v>
      </c>
      <c r="M912" s="14" t="s">
        <v>175</v>
      </c>
    </row>
    <row r="913" spans="1:13" s="30" customFormat="1" ht="18" customHeight="1" x14ac:dyDescent="0.25">
      <c r="A913" s="26" t="s">
        <v>113</v>
      </c>
      <c r="B913" s="26" t="s">
        <v>17</v>
      </c>
      <c r="C913" s="27">
        <v>100</v>
      </c>
      <c r="D913" s="26" t="s">
        <v>21</v>
      </c>
      <c r="E913" s="28">
        <v>4933</v>
      </c>
      <c r="F913" s="28">
        <v>4933</v>
      </c>
      <c r="G913" s="28">
        <v>0</v>
      </c>
      <c r="H913" s="28">
        <v>0</v>
      </c>
      <c r="I913" s="28">
        <v>0</v>
      </c>
      <c r="J913" s="28">
        <v>0</v>
      </c>
      <c r="K913" s="28">
        <v>0</v>
      </c>
      <c r="L913" s="29">
        <v>0</v>
      </c>
      <c r="M913" s="14" t="s">
        <v>178</v>
      </c>
    </row>
    <row r="914" spans="1:13" s="30" customFormat="1" ht="18" customHeight="1" x14ac:dyDescent="0.25">
      <c r="A914" s="26" t="s">
        <v>114</v>
      </c>
      <c r="B914" s="26" t="s">
        <v>22</v>
      </c>
      <c r="C914" s="27">
        <v>5000</v>
      </c>
      <c r="D914" s="26" t="s">
        <v>21</v>
      </c>
      <c r="E914" s="28">
        <v>202</v>
      </c>
      <c r="F914" s="28">
        <v>202.5</v>
      </c>
      <c r="G914" s="28">
        <v>0</v>
      </c>
      <c r="H914" s="28">
        <v>0</v>
      </c>
      <c r="I914" s="28">
        <v>2500</v>
      </c>
      <c r="J914" s="28">
        <v>0</v>
      </c>
      <c r="K914" s="28">
        <v>0</v>
      </c>
      <c r="L914" s="29">
        <v>2500</v>
      </c>
      <c r="M914" s="14" t="s">
        <v>175</v>
      </c>
    </row>
    <row r="915" spans="1:13" s="30" customFormat="1" ht="18" customHeight="1" x14ac:dyDescent="0.25">
      <c r="A915" s="26" t="s">
        <v>114</v>
      </c>
      <c r="B915" s="26" t="s">
        <v>17</v>
      </c>
      <c r="C915" s="27">
        <v>100</v>
      </c>
      <c r="D915" s="26" t="s">
        <v>21</v>
      </c>
      <c r="E915" s="28">
        <v>4907</v>
      </c>
      <c r="F915" s="28">
        <v>4907</v>
      </c>
      <c r="G915" s="28">
        <v>0</v>
      </c>
      <c r="H915" s="28">
        <v>0</v>
      </c>
      <c r="I915" s="28">
        <v>0</v>
      </c>
      <c r="J915" s="28">
        <v>0</v>
      </c>
      <c r="K915" s="28">
        <v>0</v>
      </c>
      <c r="L915" s="29">
        <v>0</v>
      </c>
      <c r="M915" s="14" t="s">
        <v>178</v>
      </c>
    </row>
    <row r="916" spans="1:13" s="30" customFormat="1" ht="18" customHeight="1" x14ac:dyDescent="0.25">
      <c r="A916" s="26" t="s">
        <v>114</v>
      </c>
      <c r="B916" s="26" t="s">
        <v>16</v>
      </c>
      <c r="C916" s="27">
        <v>100</v>
      </c>
      <c r="D916" s="26" t="s">
        <v>21</v>
      </c>
      <c r="E916" s="28">
        <v>32000</v>
      </c>
      <c r="F916" s="28">
        <v>31850</v>
      </c>
      <c r="G916" s="28">
        <v>0</v>
      </c>
      <c r="H916" s="28">
        <v>0</v>
      </c>
      <c r="I916" s="28">
        <v>0</v>
      </c>
      <c r="J916" s="28">
        <v>0</v>
      </c>
      <c r="K916" s="28">
        <v>0</v>
      </c>
      <c r="L916" s="29">
        <v>-15000</v>
      </c>
      <c r="M916" s="14" t="s">
        <v>176</v>
      </c>
    </row>
    <row r="917" spans="1:13" s="30" customFormat="1" ht="18" customHeight="1" x14ac:dyDescent="0.25">
      <c r="A917" s="26" t="s">
        <v>115</v>
      </c>
      <c r="B917" s="26" t="s">
        <v>16</v>
      </c>
      <c r="C917" s="27">
        <v>100</v>
      </c>
      <c r="D917" s="26" t="s">
        <v>21</v>
      </c>
      <c r="E917" s="28">
        <v>32100</v>
      </c>
      <c r="F917" s="28">
        <v>32150</v>
      </c>
      <c r="G917" s="28">
        <v>32200</v>
      </c>
      <c r="H917" s="28">
        <v>0</v>
      </c>
      <c r="I917" s="28">
        <v>5000</v>
      </c>
      <c r="J917" s="28">
        <v>5000</v>
      </c>
      <c r="K917" s="28">
        <v>0</v>
      </c>
      <c r="L917" s="29">
        <v>10000</v>
      </c>
      <c r="M917" s="14" t="s">
        <v>177</v>
      </c>
    </row>
    <row r="918" spans="1:13" s="30" customFormat="1" ht="18" customHeight="1" x14ac:dyDescent="0.25">
      <c r="A918" s="26" t="s">
        <v>115</v>
      </c>
      <c r="B918" s="26" t="s">
        <v>22</v>
      </c>
      <c r="C918" s="27">
        <v>5000</v>
      </c>
      <c r="D918" s="26" t="s">
        <v>21</v>
      </c>
      <c r="E918" s="28">
        <v>199.7</v>
      </c>
      <c r="F918" s="28">
        <v>200.2</v>
      </c>
      <c r="G918" s="28">
        <v>200.7</v>
      </c>
      <c r="H918" s="28">
        <v>0</v>
      </c>
      <c r="I918" s="28">
        <v>2500</v>
      </c>
      <c r="J918" s="28">
        <v>2500</v>
      </c>
      <c r="K918" s="28">
        <v>0</v>
      </c>
      <c r="L918" s="29">
        <v>5000</v>
      </c>
      <c r="M918" s="14" t="s">
        <v>177</v>
      </c>
    </row>
    <row r="919" spans="1:13" s="30" customFormat="1" ht="18" customHeight="1" x14ac:dyDescent="0.25">
      <c r="A919" s="26" t="s">
        <v>116</v>
      </c>
      <c r="B919" s="26" t="s">
        <v>22</v>
      </c>
      <c r="C919" s="27">
        <v>5000</v>
      </c>
      <c r="D919" s="26" t="s">
        <v>21</v>
      </c>
      <c r="E919" s="28">
        <v>199.2</v>
      </c>
      <c r="F919" s="28">
        <v>199.7</v>
      </c>
      <c r="G919" s="28">
        <v>0</v>
      </c>
      <c r="H919" s="28">
        <v>0</v>
      </c>
      <c r="I919" s="28">
        <v>2500</v>
      </c>
      <c r="J919" s="28">
        <v>0</v>
      </c>
      <c r="K919" s="28">
        <v>0</v>
      </c>
      <c r="L919" s="29">
        <v>2500</v>
      </c>
      <c r="M919" s="14" t="s">
        <v>175</v>
      </c>
    </row>
    <row r="920" spans="1:13" s="30" customFormat="1" ht="18" customHeight="1" x14ac:dyDescent="0.25">
      <c r="A920" s="26" t="s">
        <v>116</v>
      </c>
      <c r="B920" s="26" t="s">
        <v>17</v>
      </c>
      <c r="C920" s="27">
        <v>100</v>
      </c>
      <c r="D920" s="26" t="s">
        <v>18</v>
      </c>
      <c r="E920" s="28">
        <v>5060</v>
      </c>
      <c r="F920" s="28">
        <v>5060</v>
      </c>
      <c r="G920" s="28">
        <v>0</v>
      </c>
      <c r="H920" s="28">
        <v>0</v>
      </c>
      <c r="I920" s="28">
        <v>0</v>
      </c>
      <c r="J920" s="28">
        <v>0</v>
      </c>
      <c r="K920" s="28">
        <v>0</v>
      </c>
      <c r="L920" s="29">
        <v>0</v>
      </c>
      <c r="M920" s="14" t="s">
        <v>178</v>
      </c>
    </row>
    <row r="921" spans="1:13" s="30" customFormat="1" ht="18" customHeight="1" x14ac:dyDescent="0.25">
      <c r="A921" s="26" t="s">
        <v>117</v>
      </c>
      <c r="B921" s="26" t="s">
        <v>22</v>
      </c>
      <c r="C921" s="27">
        <v>5000</v>
      </c>
      <c r="D921" s="26" t="s">
        <v>18</v>
      </c>
      <c r="E921" s="28">
        <v>198.6</v>
      </c>
      <c r="F921" s="28">
        <v>198.1</v>
      </c>
      <c r="G921" s="28">
        <v>197.6</v>
      </c>
      <c r="H921" s="28">
        <v>197.1</v>
      </c>
      <c r="I921" s="28">
        <v>2500</v>
      </c>
      <c r="J921" s="28">
        <v>2500</v>
      </c>
      <c r="K921" s="28">
        <v>2500</v>
      </c>
      <c r="L921" s="29">
        <v>7500</v>
      </c>
      <c r="M921" s="14" t="s">
        <v>174</v>
      </c>
    </row>
    <row r="922" spans="1:13" s="30" customFormat="1" ht="18" customHeight="1" x14ac:dyDescent="0.25">
      <c r="A922" s="26" t="s">
        <v>117</v>
      </c>
      <c r="B922" s="26" t="s">
        <v>17</v>
      </c>
      <c r="C922" s="27">
        <v>100</v>
      </c>
      <c r="D922" s="26" t="s">
        <v>21</v>
      </c>
      <c r="E922" s="28">
        <v>5096</v>
      </c>
      <c r="F922" s="28">
        <v>5111</v>
      </c>
      <c r="G922" s="28">
        <v>5126</v>
      </c>
      <c r="H922" s="28">
        <v>5141</v>
      </c>
      <c r="I922" s="28">
        <v>1500</v>
      </c>
      <c r="J922" s="28">
        <v>1500</v>
      </c>
      <c r="K922" s="28">
        <v>1500</v>
      </c>
      <c r="L922" s="29">
        <v>4500</v>
      </c>
      <c r="M922" s="14" t="s">
        <v>174</v>
      </c>
    </row>
    <row r="923" spans="1:13" s="30" customFormat="1" ht="18" customHeight="1" x14ac:dyDescent="0.25">
      <c r="A923" s="26" t="s">
        <v>117</v>
      </c>
      <c r="B923" s="26" t="s">
        <v>22</v>
      </c>
      <c r="C923" s="27">
        <v>5000</v>
      </c>
      <c r="D923" s="26" t="s">
        <v>21</v>
      </c>
      <c r="E923" s="28">
        <v>199.8</v>
      </c>
      <c r="F923" s="28">
        <v>200.3</v>
      </c>
      <c r="G923" s="28">
        <v>200.8</v>
      </c>
      <c r="H923" s="28">
        <v>0</v>
      </c>
      <c r="I923" s="28">
        <v>2500</v>
      </c>
      <c r="J923" s="28">
        <v>2500</v>
      </c>
      <c r="K923" s="28">
        <v>0</v>
      </c>
      <c r="L923" s="29">
        <v>5000</v>
      </c>
      <c r="M923" s="14" t="s">
        <v>177</v>
      </c>
    </row>
    <row r="924" spans="1:13" s="30" customFormat="1" ht="18" customHeight="1" x14ac:dyDescent="0.25">
      <c r="A924" s="26" t="s">
        <v>118</v>
      </c>
      <c r="B924" s="26" t="s">
        <v>22</v>
      </c>
      <c r="C924" s="27">
        <v>5000</v>
      </c>
      <c r="D924" s="26" t="s">
        <v>21</v>
      </c>
      <c r="E924" s="28">
        <v>199.55</v>
      </c>
      <c r="F924" s="28">
        <v>200.05</v>
      </c>
      <c r="G924" s="28">
        <v>200.55</v>
      </c>
      <c r="H924" s="28">
        <v>0</v>
      </c>
      <c r="I924" s="28">
        <v>2500</v>
      </c>
      <c r="J924" s="28">
        <v>2500</v>
      </c>
      <c r="K924" s="28">
        <v>0</v>
      </c>
      <c r="L924" s="29">
        <v>5000</v>
      </c>
      <c r="M924" s="14" t="s">
        <v>177</v>
      </c>
    </row>
    <row r="925" spans="1:13" s="30" customFormat="1" ht="18" customHeight="1" x14ac:dyDescent="0.25">
      <c r="A925" s="26" t="s">
        <v>118</v>
      </c>
      <c r="B925" s="26" t="s">
        <v>37</v>
      </c>
      <c r="C925" s="27">
        <v>1000</v>
      </c>
      <c r="D925" s="26" t="s">
        <v>21</v>
      </c>
      <c r="E925" s="28">
        <v>446.55</v>
      </c>
      <c r="F925" s="28">
        <v>448.05</v>
      </c>
      <c r="G925" s="28">
        <v>449.55</v>
      </c>
      <c r="H925" s="28">
        <v>0</v>
      </c>
      <c r="I925" s="28">
        <v>1500</v>
      </c>
      <c r="J925" s="28">
        <v>1500</v>
      </c>
      <c r="K925" s="28">
        <v>0</v>
      </c>
      <c r="L925" s="29">
        <v>3000</v>
      </c>
      <c r="M925" s="14" t="s">
        <v>177</v>
      </c>
    </row>
    <row r="926" spans="1:13" s="30" customFormat="1" ht="18" customHeight="1" x14ac:dyDescent="0.25">
      <c r="A926" s="26" t="s">
        <v>119</v>
      </c>
      <c r="B926" s="26" t="s">
        <v>22</v>
      </c>
      <c r="C926" s="27">
        <v>5000</v>
      </c>
      <c r="D926" s="26" t="s">
        <v>21</v>
      </c>
      <c r="E926" s="28">
        <v>197</v>
      </c>
      <c r="F926" s="28">
        <v>197.5</v>
      </c>
      <c r="G926" s="28">
        <v>0</v>
      </c>
      <c r="H926" s="28">
        <v>0</v>
      </c>
      <c r="I926" s="28">
        <v>2500</v>
      </c>
      <c r="J926" s="28">
        <v>0</v>
      </c>
      <c r="K926" s="28">
        <v>0</v>
      </c>
      <c r="L926" s="29">
        <v>2500</v>
      </c>
      <c r="M926" s="14" t="s">
        <v>175</v>
      </c>
    </row>
    <row r="927" spans="1:13" s="30" customFormat="1" ht="18" customHeight="1" x14ac:dyDescent="0.25">
      <c r="A927" s="26" t="s">
        <v>119</v>
      </c>
      <c r="B927" s="26" t="s">
        <v>22</v>
      </c>
      <c r="C927" s="27">
        <v>5000</v>
      </c>
      <c r="D927" s="26" t="s">
        <v>18</v>
      </c>
      <c r="E927" s="28">
        <v>194.3</v>
      </c>
      <c r="F927" s="28">
        <v>193.8</v>
      </c>
      <c r="G927" s="28">
        <v>0</v>
      </c>
      <c r="H927" s="28">
        <v>0</v>
      </c>
      <c r="I927" s="28">
        <v>2500</v>
      </c>
      <c r="J927" s="28">
        <v>0</v>
      </c>
      <c r="K927" s="28">
        <v>0</v>
      </c>
      <c r="L927" s="29">
        <v>2500</v>
      </c>
      <c r="M927" s="14" t="s">
        <v>175</v>
      </c>
    </row>
    <row r="928" spans="1:13" s="30" customFormat="1" ht="18" customHeight="1" x14ac:dyDescent="0.25">
      <c r="A928" s="26" t="s">
        <v>120</v>
      </c>
      <c r="B928" s="26" t="s">
        <v>22</v>
      </c>
      <c r="C928" s="27">
        <v>5000</v>
      </c>
      <c r="D928" s="26" t="s">
        <v>18</v>
      </c>
      <c r="E928" s="28">
        <v>193.3</v>
      </c>
      <c r="F928" s="28">
        <v>192.8</v>
      </c>
      <c r="G928" s="28">
        <v>192.3</v>
      </c>
      <c r="H928" s="28">
        <v>191.8</v>
      </c>
      <c r="I928" s="28">
        <v>2500</v>
      </c>
      <c r="J928" s="28">
        <v>2500</v>
      </c>
      <c r="K928" s="28">
        <v>2500</v>
      </c>
      <c r="L928" s="29">
        <v>7500</v>
      </c>
      <c r="M928" s="14" t="s">
        <v>174</v>
      </c>
    </row>
    <row r="929" spans="1:13" s="30" customFormat="1" ht="18" customHeight="1" x14ac:dyDescent="0.25">
      <c r="A929" s="26" t="s">
        <v>121</v>
      </c>
      <c r="B929" s="26" t="s">
        <v>36</v>
      </c>
      <c r="C929" s="27">
        <v>5000</v>
      </c>
      <c r="D929" s="26" t="s">
        <v>21</v>
      </c>
      <c r="E929" s="28">
        <v>152.80000000000001</v>
      </c>
      <c r="F929" s="28">
        <v>153.30000000000001</v>
      </c>
      <c r="G929" s="28">
        <v>153.80000000000001</v>
      </c>
      <c r="H929" s="28">
        <v>154.30000000000001</v>
      </c>
      <c r="I929" s="28">
        <v>2500</v>
      </c>
      <c r="J929" s="28">
        <v>2500</v>
      </c>
      <c r="K929" s="28">
        <v>2500</v>
      </c>
      <c r="L929" s="29">
        <v>7500</v>
      </c>
      <c r="M929" s="14" t="s">
        <v>174</v>
      </c>
    </row>
    <row r="930" spans="1:13" s="30" customFormat="1" ht="18" customHeight="1" x14ac:dyDescent="0.25">
      <c r="A930" s="26" t="s">
        <v>121</v>
      </c>
      <c r="B930" s="26" t="s">
        <v>16</v>
      </c>
      <c r="C930" s="27">
        <v>100</v>
      </c>
      <c r="D930" s="26" t="s">
        <v>21</v>
      </c>
      <c r="E930" s="28">
        <v>32110</v>
      </c>
      <c r="F930" s="28">
        <v>32160</v>
      </c>
      <c r="G930" s="28">
        <v>32210</v>
      </c>
      <c r="H930" s="28">
        <v>0</v>
      </c>
      <c r="I930" s="28">
        <v>5000</v>
      </c>
      <c r="J930" s="28">
        <v>5000</v>
      </c>
      <c r="K930" s="28">
        <v>0</v>
      </c>
      <c r="L930" s="29">
        <v>10000</v>
      </c>
      <c r="M930" s="14" t="s">
        <v>177</v>
      </c>
    </row>
    <row r="931" spans="1:13" s="30" customFormat="1" ht="18" customHeight="1" x14ac:dyDescent="0.25">
      <c r="A931" s="26" t="s">
        <v>121</v>
      </c>
      <c r="B931" s="26" t="s">
        <v>38</v>
      </c>
      <c r="C931" s="27">
        <v>30</v>
      </c>
      <c r="D931" s="26" t="s">
        <v>21</v>
      </c>
      <c r="E931" s="28">
        <v>39155</v>
      </c>
      <c r="F931" s="28">
        <v>39255</v>
      </c>
      <c r="G931" s="28">
        <v>39355</v>
      </c>
      <c r="H931" s="28">
        <v>0</v>
      </c>
      <c r="I931" s="28">
        <v>3000</v>
      </c>
      <c r="J931" s="28">
        <v>3000</v>
      </c>
      <c r="K931" s="28">
        <v>0</v>
      </c>
      <c r="L931" s="29">
        <v>6000</v>
      </c>
      <c r="M931" s="14" t="s">
        <v>177</v>
      </c>
    </row>
    <row r="932" spans="1:13" s="30" customFormat="1" ht="18" customHeight="1" x14ac:dyDescent="0.25">
      <c r="A932" s="26" t="s">
        <v>121</v>
      </c>
      <c r="B932" s="26" t="s">
        <v>22</v>
      </c>
      <c r="C932" s="27">
        <v>5000</v>
      </c>
      <c r="D932" s="26" t="s">
        <v>21</v>
      </c>
      <c r="E932" s="28">
        <v>198.75</v>
      </c>
      <c r="F932" s="28">
        <v>199.2</v>
      </c>
      <c r="G932" s="28">
        <v>0</v>
      </c>
      <c r="H932" s="28">
        <v>0</v>
      </c>
      <c r="I932" s="28">
        <v>2250</v>
      </c>
      <c r="J932" s="28">
        <v>0</v>
      </c>
      <c r="K932" s="28">
        <v>0</v>
      </c>
      <c r="L932" s="29">
        <v>2250</v>
      </c>
      <c r="M932" s="14" t="s">
        <v>175</v>
      </c>
    </row>
    <row r="933" spans="1:13" s="30" customFormat="1" ht="18" customHeight="1" x14ac:dyDescent="0.25">
      <c r="A933" s="26" t="s">
        <v>122</v>
      </c>
      <c r="B933" s="26" t="s">
        <v>22</v>
      </c>
      <c r="C933" s="27">
        <v>5000</v>
      </c>
      <c r="D933" s="26" t="s">
        <v>21</v>
      </c>
      <c r="E933" s="28">
        <v>197.9</v>
      </c>
      <c r="F933" s="28">
        <v>198.4</v>
      </c>
      <c r="G933" s="28">
        <v>198.9</v>
      </c>
      <c r="H933" s="28">
        <v>199.4</v>
      </c>
      <c r="I933" s="28">
        <v>2500</v>
      </c>
      <c r="J933" s="28">
        <v>2500</v>
      </c>
      <c r="K933" s="28">
        <v>2500</v>
      </c>
      <c r="L933" s="29">
        <v>7500</v>
      </c>
      <c r="M933" s="14" t="s">
        <v>174</v>
      </c>
    </row>
    <row r="934" spans="1:13" s="30" customFormat="1" ht="18" customHeight="1" x14ac:dyDescent="0.25">
      <c r="A934" s="26" t="s">
        <v>122</v>
      </c>
      <c r="B934" s="26" t="s">
        <v>16</v>
      </c>
      <c r="C934" s="27">
        <v>100</v>
      </c>
      <c r="D934" s="26" t="s">
        <v>21</v>
      </c>
      <c r="E934" s="28">
        <v>31860</v>
      </c>
      <c r="F934" s="28">
        <v>31860</v>
      </c>
      <c r="G934" s="28">
        <v>0</v>
      </c>
      <c r="H934" s="28">
        <v>0</v>
      </c>
      <c r="I934" s="28">
        <v>0</v>
      </c>
      <c r="J934" s="28">
        <v>0</v>
      </c>
      <c r="K934" s="28">
        <v>0</v>
      </c>
      <c r="L934" s="29">
        <v>0</v>
      </c>
      <c r="M934" s="14" t="s">
        <v>178</v>
      </c>
    </row>
    <row r="935" spans="1:13" s="30" customFormat="1" ht="18" customHeight="1" x14ac:dyDescent="0.25">
      <c r="A935" s="26" t="s">
        <v>123</v>
      </c>
      <c r="B935" s="26" t="s">
        <v>22</v>
      </c>
      <c r="C935" s="27">
        <v>5000</v>
      </c>
      <c r="D935" s="26" t="s">
        <v>21</v>
      </c>
      <c r="E935" s="28">
        <v>196.55</v>
      </c>
      <c r="F935" s="28">
        <v>197.05</v>
      </c>
      <c r="G935" s="28">
        <v>197.55</v>
      </c>
      <c r="H935" s="28">
        <v>198.05</v>
      </c>
      <c r="I935" s="28">
        <v>2500</v>
      </c>
      <c r="J935" s="28">
        <v>2500</v>
      </c>
      <c r="K935" s="28">
        <v>2500</v>
      </c>
      <c r="L935" s="29">
        <v>7500</v>
      </c>
      <c r="M935" s="14" t="s">
        <v>174</v>
      </c>
    </row>
    <row r="936" spans="1:13" s="30" customFormat="1" ht="18" customHeight="1" x14ac:dyDescent="0.25">
      <c r="A936" s="26" t="s">
        <v>123</v>
      </c>
      <c r="B936" s="26" t="s">
        <v>16</v>
      </c>
      <c r="C936" s="27">
        <v>100</v>
      </c>
      <c r="D936" s="26" t="s">
        <v>21</v>
      </c>
      <c r="E936" s="28">
        <v>31500</v>
      </c>
      <c r="F936" s="28">
        <v>31550</v>
      </c>
      <c r="G936" s="28">
        <v>31600</v>
      </c>
      <c r="H936" s="28">
        <v>0</v>
      </c>
      <c r="I936" s="28">
        <v>5000</v>
      </c>
      <c r="J936" s="28">
        <v>5000</v>
      </c>
      <c r="K936" s="28">
        <v>0</v>
      </c>
      <c r="L936" s="29">
        <v>10000</v>
      </c>
      <c r="M936" s="14" t="s">
        <v>177</v>
      </c>
    </row>
    <row r="937" spans="1:13" s="30" customFormat="1" ht="18" customHeight="1" x14ac:dyDescent="0.25">
      <c r="A937" s="26" t="s">
        <v>123</v>
      </c>
      <c r="B937" s="26" t="s">
        <v>17</v>
      </c>
      <c r="C937" s="27">
        <v>100</v>
      </c>
      <c r="D937" s="26" t="s">
        <v>21</v>
      </c>
      <c r="E937" s="28">
        <v>5362</v>
      </c>
      <c r="F937" s="28">
        <v>5377</v>
      </c>
      <c r="G937" s="28">
        <v>5392</v>
      </c>
      <c r="H937" s="28">
        <v>0</v>
      </c>
      <c r="I937" s="28">
        <v>1500</v>
      </c>
      <c r="J937" s="28">
        <v>1500</v>
      </c>
      <c r="K937" s="28">
        <v>0</v>
      </c>
      <c r="L937" s="29">
        <v>3000</v>
      </c>
      <c r="M937" s="14" t="s">
        <v>177</v>
      </c>
    </row>
    <row r="938" spans="1:13" s="30" customFormat="1" ht="18" customHeight="1" x14ac:dyDescent="0.25">
      <c r="A938" s="26" t="s">
        <v>123</v>
      </c>
      <c r="B938" s="26" t="s">
        <v>22</v>
      </c>
      <c r="C938" s="27">
        <v>5000</v>
      </c>
      <c r="D938" s="26" t="s">
        <v>18</v>
      </c>
      <c r="E938" s="28">
        <v>194.1</v>
      </c>
      <c r="F938" s="28">
        <v>193.7</v>
      </c>
      <c r="G938" s="28">
        <v>0</v>
      </c>
      <c r="H938" s="28">
        <v>0</v>
      </c>
      <c r="I938" s="28">
        <v>2000</v>
      </c>
      <c r="J938" s="28">
        <v>0</v>
      </c>
      <c r="K938" s="28">
        <v>0</v>
      </c>
      <c r="L938" s="29">
        <v>2000</v>
      </c>
      <c r="M938" s="14" t="s">
        <v>175</v>
      </c>
    </row>
    <row r="939" spans="1:13" s="30" customFormat="1" ht="18" customHeight="1" x14ac:dyDescent="0.25">
      <c r="A939" s="26" t="s">
        <v>124</v>
      </c>
      <c r="B939" s="26" t="s">
        <v>22</v>
      </c>
      <c r="C939" s="27">
        <v>5000</v>
      </c>
      <c r="D939" s="26" t="s">
        <v>21</v>
      </c>
      <c r="E939" s="28">
        <v>203.2</v>
      </c>
      <c r="F939" s="28">
        <v>201.7</v>
      </c>
      <c r="G939" s="28">
        <v>0</v>
      </c>
      <c r="H939" s="28">
        <v>0</v>
      </c>
      <c r="I939" s="28">
        <v>0</v>
      </c>
      <c r="J939" s="28">
        <v>0</v>
      </c>
      <c r="K939" s="28">
        <v>0</v>
      </c>
      <c r="L939" s="29">
        <v>-7500</v>
      </c>
      <c r="M939" s="14" t="s">
        <v>176</v>
      </c>
    </row>
    <row r="940" spans="1:13" s="30" customFormat="1" ht="18" customHeight="1" x14ac:dyDescent="0.25">
      <c r="A940" s="26" t="s">
        <v>125</v>
      </c>
      <c r="B940" s="26" t="s">
        <v>22</v>
      </c>
      <c r="C940" s="27">
        <v>5000</v>
      </c>
      <c r="D940" s="26" t="s">
        <v>21</v>
      </c>
      <c r="E940" s="28">
        <v>200.7</v>
      </c>
      <c r="F940" s="28">
        <v>201.2</v>
      </c>
      <c r="G940" s="28">
        <v>201.7</v>
      </c>
      <c r="H940" s="28">
        <v>202.2</v>
      </c>
      <c r="I940" s="28">
        <v>2500</v>
      </c>
      <c r="J940" s="28">
        <v>2500</v>
      </c>
      <c r="K940" s="28">
        <v>2500</v>
      </c>
      <c r="L940" s="29">
        <v>7500</v>
      </c>
      <c r="M940" s="14" t="s">
        <v>174</v>
      </c>
    </row>
    <row r="941" spans="1:13" s="30" customFormat="1" ht="18" customHeight="1" x14ac:dyDescent="0.25">
      <c r="A941" s="26" t="s">
        <v>125</v>
      </c>
      <c r="B941" s="26" t="s">
        <v>22</v>
      </c>
      <c r="C941" s="27">
        <v>5000</v>
      </c>
      <c r="D941" s="26" t="s">
        <v>21</v>
      </c>
      <c r="E941" s="28">
        <v>199.4</v>
      </c>
      <c r="F941" s="28">
        <v>199.9</v>
      </c>
      <c r="G941" s="28">
        <v>200.4</v>
      </c>
      <c r="H941" s="28">
        <v>200.9</v>
      </c>
      <c r="I941" s="28">
        <v>2500</v>
      </c>
      <c r="J941" s="28">
        <v>2500</v>
      </c>
      <c r="K941" s="28">
        <v>2500</v>
      </c>
      <c r="L941" s="29">
        <v>7500</v>
      </c>
      <c r="M941" s="14" t="s">
        <v>174</v>
      </c>
    </row>
    <row r="942" spans="1:13" s="30" customFormat="1" ht="18" customHeight="1" x14ac:dyDescent="0.25">
      <c r="A942" s="26" t="s">
        <v>125</v>
      </c>
      <c r="B942" s="26" t="s">
        <v>35</v>
      </c>
      <c r="C942" s="27">
        <v>1250</v>
      </c>
      <c r="D942" s="26" t="s">
        <v>21</v>
      </c>
      <c r="E942" s="28">
        <v>243.6</v>
      </c>
      <c r="F942" s="28">
        <v>244.9</v>
      </c>
      <c r="G942" s="28">
        <v>246.2</v>
      </c>
      <c r="H942" s="28">
        <v>247.5</v>
      </c>
      <c r="I942" s="28">
        <v>1625</v>
      </c>
      <c r="J942" s="28">
        <v>1625</v>
      </c>
      <c r="K942" s="28">
        <v>1625</v>
      </c>
      <c r="L942" s="29">
        <v>4875</v>
      </c>
      <c r="M942" s="14" t="s">
        <v>174</v>
      </c>
    </row>
    <row r="943" spans="1:13" s="30" customFormat="1" ht="18" customHeight="1" x14ac:dyDescent="0.25">
      <c r="A943" s="26" t="s">
        <v>125</v>
      </c>
      <c r="B943" s="26" t="s">
        <v>22</v>
      </c>
      <c r="C943" s="27">
        <v>5000</v>
      </c>
      <c r="D943" s="26" t="s">
        <v>21</v>
      </c>
      <c r="E943" s="28">
        <v>203</v>
      </c>
      <c r="F943" s="28">
        <v>203.5</v>
      </c>
      <c r="G943" s="28">
        <v>204</v>
      </c>
      <c r="H943" s="28">
        <v>0</v>
      </c>
      <c r="I943" s="28">
        <v>2500</v>
      </c>
      <c r="J943" s="28">
        <v>2500</v>
      </c>
      <c r="K943" s="28">
        <v>0</v>
      </c>
      <c r="L943" s="29">
        <v>5000</v>
      </c>
      <c r="M943" s="14" t="s">
        <v>177</v>
      </c>
    </row>
    <row r="944" spans="1:13" s="30" customFormat="1" ht="18" customHeight="1" x14ac:dyDescent="0.25">
      <c r="A944" s="26" t="s">
        <v>125</v>
      </c>
      <c r="B944" s="26" t="s">
        <v>39</v>
      </c>
      <c r="C944" s="27">
        <v>5000</v>
      </c>
      <c r="D944" s="26" t="s">
        <v>18</v>
      </c>
      <c r="E944" s="28">
        <v>153.35</v>
      </c>
      <c r="F944" s="28">
        <v>153.35</v>
      </c>
      <c r="G944" s="28">
        <v>0</v>
      </c>
      <c r="H944" s="28">
        <v>0</v>
      </c>
      <c r="I944" s="28">
        <v>0</v>
      </c>
      <c r="J944" s="28">
        <v>0</v>
      </c>
      <c r="K944" s="28">
        <v>0</v>
      </c>
      <c r="L944" s="29">
        <v>0</v>
      </c>
      <c r="M944" s="14" t="s">
        <v>178</v>
      </c>
    </row>
    <row r="945" spans="1:13" s="30" customFormat="1" ht="18" customHeight="1" x14ac:dyDescent="0.25">
      <c r="A945" s="26" t="s">
        <v>126</v>
      </c>
      <c r="B945" s="26" t="s">
        <v>38</v>
      </c>
      <c r="C945" s="27">
        <v>30</v>
      </c>
      <c r="D945" s="26" t="s">
        <v>18</v>
      </c>
      <c r="E945" s="28">
        <v>38500</v>
      </c>
      <c r="F945" s="28">
        <v>38410</v>
      </c>
      <c r="G945" s="28">
        <v>0</v>
      </c>
      <c r="H945" s="28">
        <v>0</v>
      </c>
      <c r="I945" s="28">
        <v>2700</v>
      </c>
      <c r="J945" s="28">
        <v>0</v>
      </c>
      <c r="K945" s="28">
        <v>0</v>
      </c>
      <c r="L945" s="29">
        <v>2700</v>
      </c>
      <c r="M945" s="14" t="s">
        <v>175</v>
      </c>
    </row>
    <row r="946" spans="1:13" s="30" customFormat="1" ht="18" customHeight="1" x14ac:dyDescent="0.25">
      <c r="A946" s="26" t="s">
        <v>126</v>
      </c>
      <c r="B946" s="26" t="s">
        <v>17</v>
      </c>
      <c r="C946" s="27">
        <v>100</v>
      </c>
      <c r="D946" s="26" t="s">
        <v>18</v>
      </c>
      <c r="E946" s="28">
        <v>5447</v>
      </c>
      <c r="F946" s="28">
        <v>5447</v>
      </c>
      <c r="G946" s="28">
        <v>0</v>
      </c>
      <c r="H946" s="28">
        <v>0</v>
      </c>
      <c r="I946" s="28">
        <v>0</v>
      </c>
      <c r="J946" s="28">
        <v>0</v>
      </c>
      <c r="K946" s="28">
        <v>0</v>
      </c>
      <c r="L946" s="29">
        <v>0</v>
      </c>
      <c r="M946" s="14" t="s">
        <v>178</v>
      </c>
    </row>
    <row r="947" spans="1:13" s="30" customFormat="1" ht="18" customHeight="1" x14ac:dyDescent="0.25">
      <c r="A947" s="26" t="s">
        <v>127</v>
      </c>
      <c r="B947" s="26" t="s">
        <v>22</v>
      </c>
      <c r="C947" s="27">
        <v>5000</v>
      </c>
      <c r="D947" s="26" t="s">
        <v>21</v>
      </c>
      <c r="E947" s="28">
        <v>196</v>
      </c>
      <c r="F947" s="28">
        <v>196.5</v>
      </c>
      <c r="G947" s="28">
        <v>197</v>
      </c>
      <c r="H947" s="28">
        <v>197.5</v>
      </c>
      <c r="I947" s="28">
        <v>2500</v>
      </c>
      <c r="J947" s="28">
        <v>2500</v>
      </c>
      <c r="K947" s="28">
        <v>2500</v>
      </c>
      <c r="L947" s="29">
        <v>7500</v>
      </c>
      <c r="M947" s="14" t="s">
        <v>174</v>
      </c>
    </row>
    <row r="948" spans="1:13" s="30" customFormat="1" ht="18" customHeight="1" x14ac:dyDescent="0.25">
      <c r="A948" s="26" t="s">
        <v>127</v>
      </c>
      <c r="B948" s="26" t="s">
        <v>16</v>
      </c>
      <c r="C948" s="27">
        <v>100</v>
      </c>
      <c r="D948" s="26" t="s">
        <v>18</v>
      </c>
      <c r="E948" s="28">
        <v>31544</v>
      </c>
      <c r="F948" s="28">
        <v>31494</v>
      </c>
      <c r="G948" s="28">
        <v>0</v>
      </c>
      <c r="H948" s="28">
        <v>0</v>
      </c>
      <c r="I948" s="28">
        <v>5000</v>
      </c>
      <c r="J948" s="28">
        <v>0</v>
      </c>
      <c r="K948" s="28">
        <v>0</v>
      </c>
      <c r="L948" s="29">
        <v>5000</v>
      </c>
      <c r="M948" s="14" t="s">
        <v>175</v>
      </c>
    </row>
    <row r="949" spans="1:13" s="30" customFormat="1" ht="18" customHeight="1" x14ac:dyDescent="0.25">
      <c r="A949" s="26" t="s">
        <v>128</v>
      </c>
      <c r="B949" s="26" t="s">
        <v>16</v>
      </c>
      <c r="C949" s="27">
        <v>100</v>
      </c>
      <c r="D949" s="26" t="s">
        <v>21</v>
      </c>
      <c r="E949" s="28">
        <v>31400</v>
      </c>
      <c r="F949" s="28">
        <v>31450</v>
      </c>
      <c r="G949" s="28">
        <v>31500</v>
      </c>
      <c r="H949" s="28">
        <v>0</v>
      </c>
      <c r="I949" s="28">
        <v>5000</v>
      </c>
      <c r="J949" s="28">
        <v>5000</v>
      </c>
      <c r="K949" s="28">
        <v>0</v>
      </c>
      <c r="L949" s="29">
        <v>10000</v>
      </c>
      <c r="M949" s="14" t="s">
        <v>177</v>
      </c>
    </row>
    <row r="950" spans="1:13" s="30" customFormat="1" ht="18" customHeight="1" x14ac:dyDescent="0.25">
      <c r="A950" s="26" t="s">
        <v>128</v>
      </c>
      <c r="B950" s="26" t="s">
        <v>22</v>
      </c>
      <c r="C950" s="27">
        <v>5000</v>
      </c>
      <c r="D950" s="26" t="s">
        <v>18</v>
      </c>
      <c r="E950" s="28">
        <v>198.55</v>
      </c>
      <c r="F950" s="28">
        <v>198.55</v>
      </c>
      <c r="G950" s="28">
        <v>0</v>
      </c>
      <c r="H950" s="28">
        <v>0</v>
      </c>
      <c r="I950" s="28">
        <v>0</v>
      </c>
      <c r="J950" s="28">
        <v>0</v>
      </c>
      <c r="K950" s="28">
        <v>0</v>
      </c>
      <c r="L950" s="29">
        <v>0</v>
      </c>
      <c r="M950" s="14" t="s">
        <v>178</v>
      </c>
    </row>
    <row r="951" spans="1:13" s="30" customFormat="1" ht="18" customHeight="1" x14ac:dyDescent="0.25">
      <c r="A951" s="26" t="s">
        <v>128</v>
      </c>
      <c r="B951" s="26" t="s">
        <v>17</v>
      </c>
      <c r="C951" s="27">
        <v>100</v>
      </c>
      <c r="D951" s="26" t="s">
        <v>21</v>
      </c>
      <c r="E951" s="28">
        <v>5642</v>
      </c>
      <c r="F951" s="28">
        <v>5597</v>
      </c>
      <c r="G951" s="28">
        <v>0</v>
      </c>
      <c r="H951" s="28">
        <v>0</v>
      </c>
      <c r="I951" s="28">
        <v>0</v>
      </c>
      <c r="J951" s="28">
        <v>0</v>
      </c>
      <c r="K951" s="28">
        <v>0</v>
      </c>
      <c r="L951" s="29">
        <v>-4500</v>
      </c>
      <c r="M951" s="14" t="s">
        <v>176</v>
      </c>
    </row>
    <row r="952" spans="1:13" s="30" customFormat="1" ht="18" customHeight="1" x14ac:dyDescent="0.25">
      <c r="A952" s="26" t="s">
        <v>129</v>
      </c>
      <c r="B952" s="26" t="s">
        <v>17</v>
      </c>
      <c r="C952" s="27">
        <v>100</v>
      </c>
      <c r="D952" s="26" t="s">
        <v>21</v>
      </c>
      <c r="E952" s="28">
        <v>5520</v>
      </c>
      <c r="F952" s="28">
        <v>5520</v>
      </c>
      <c r="G952" s="28">
        <v>0</v>
      </c>
      <c r="H952" s="28">
        <v>0</v>
      </c>
      <c r="I952" s="28">
        <v>0</v>
      </c>
      <c r="J952" s="28">
        <v>0</v>
      </c>
      <c r="K952" s="28">
        <v>0</v>
      </c>
      <c r="L952" s="29">
        <v>0</v>
      </c>
      <c r="M952" s="14" t="s">
        <v>178</v>
      </c>
    </row>
    <row r="953" spans="1:13" s="30" customFormat="1" ht="18" customHeight="1" x14ac:dyDescent="0.25">
      <c r="A953" s="26" t="s">
        <v>130</v>
      </c>
      <c r="B953" s="26" t="s">
        <v>22</v>
      </c>
      <c r="C953" s="27">
        <v>5000</v>
      </c>
      <c r="D953" s="26" t="s">
        <v>21</v>
      </c>
      <c r="E953" s="28">
        <v>192.7</v>
      </c>
      <c r="F953" s="28">
        <v>193.2</v>
      </c>
      <c r="G953" s="28">
        <v>193.7</v>
      </c>
      <c r="H953" s="28">
        <v>194.2</v>
      </c>
      <c r="I953" s="28">
        <v>2500</v>
      </c>
      <c r="J953" s="28">
        <v>2500</v>
      </c>
      <c r="K953" s="28">
        <v>2500</v>
      </c>
      <c r="L953" s="29">
        <v>7500</v>
      </c>
      <c r="M953" s="14" t="s">
        <v>174</v>
      </c>
    </row>
    <row r="954" spans="1:13" s="30" customFormat="1" ht="18" customHeight="1" x14ac:dyDescent="0.25">
      <c r="A954" s="26" t="s">
        <v>130</v>
      </c>
      <c r="B954" s="26" t="s">
        <v>17</v>
      </c>
      <c r="C954" s="27">
        <v>100</v>
      </c>
      <c r="D954" s="26" t="s">
        <v>21</v>
      </c>
      <c r="E954" s="28">
        <v>5368</v>
      </c>
      <c r="F954" s="28">
        <v>5383</v>
      </c>
      <c r="G954" s="28">
        <v>5398</v>
      </c>
      <c r="H954" s="28">
        <v>5413</v>
      </c>
      <c r="I954" s="28">
        <v>1500</v>
      </c>
      <c r="J954" s="28">
        <v>1500</v>
      </c>
      <c r="K954" s="28">
        <v>1500</v>
      </c>
      <c r="L954" s="29">
        <v>4500</v>
      </c>
      <c r="M954" s="14" t="s">
        <v>174</v>
      </c>
    </row>
    <row r="955" spans="1:13" s="30" customFormat="1" ht="18" customHeight="1" x14ac:dyDescent="0.25">
      <c r="A955" s="26" t="s">
        <v>130</v>
      </c>
      <c r="B955" s="26" t="s">
        <v>16</v>
      </c>
      <c r="C955" s="27">
        <v>100</v>
      </c>
      <c r="D955" s="26" t="s">
        <v>21</v>
      </c>
      <c r="E955" s="28">
        <v>30820</v>
      </c>
      <c r="F955" s="28">
        <v>30870</v>
      </c>
      <c r="G955" s="28">
        <v>0</v>
      </c>
      <c r="H955" s="28">
        <v>0</v>
      </c>
      <c r="I955" s="28">
        <v>5000</v>
      </c>
      <c r="J955" s="28">
        <v>0</v>
      </c>
      <c r="K955" s="28">
        <v>0</v>
      </c>
      <c r="L955" s="29">
        <v>5000</v>
      </c>
      <c r="M955" s="14" t="s">
        <v>175</v>
      </c>
    </row>
    <row r="956" spans="1:13" s="30" customFormat="1" ht="18" customHeight="1" x14ac:dyDescent="0.25">
      <c r="A956" s="26" t="s">
        <v>130</v>
      </c>
      <c r="B956" s="26" t="s">
        <v>16</v>
      </c>
      <c r="C956" s="27">
        <v>100</v>
      </c>
      <c r="D956" s="26" t="s">
        <v>18</v>
      </c>
      <c r="E956" s="28">
        <v>30733</v>
      </c>
      <c r="F956" s="28">
        <v>30733</v>
      </c>
      <c r="G956" s="28">
        <v>0</v>
      </c>
      <c r="H956" s="28">
        <v>0</v>
      </c>
      <c r="I956" s="28">
        <v>0</v>
      </c>
      <c r="J956" s="28">
        <v>0</v>
      </c>
      <c r="K956" s="28">
        <v>0</v>
      </c>
      <c r="L956" s="29">
        <v>0</v>
      </c>
      <c r="M956" s="14" t="s">
        <v>178</v>
      </c>
    </row>
    <row r="957" spans="1:13" s="30" customFormat="1" ht="18" customHeight="1" x14ac:dyDescent="0.25">
      <c r="A957" s="26" t="s">
        <v>131</v>
      </c>
      <c r="B957" s="26" t="s">
        <v>22</v>
      </c>
      <c r="C957" s="27">
        <v>5000</v>
      </c>
      <c r="D957" s="26" t="s">
        <v>21</v>
      </c>
      <c r="E957" s="28">
        <v>186.3</v>
      </c>
      <c r="F957" s="28">
        <v>186.8</v>
      </c>
      <c r="G957" s="28">
        <v>187.3</v>
      </c>
      <c r="H957" s="28">
        <v>187.8</v>
      </c>
      <c r="I957" s="28">
        <v>2500</v>
      </c>
      <c r="J957" s="28">
        <v>2500</v>
      </c>
      <c r="K957" s="28">
        <v>2500</v>
      </c>
      <c r="L957" s="29">
        <v>7500</v>
      </c>
      <c r="M957" s="14" t="s">
        <v>174</v>
      </c>
    </row>
    <row r="958" spans="1:13" s="30" customFormat="1" ht="18" customHeight="1" x14ac:dyDescent="0.25">
      <c r="A958" s="26" t="s">
        <v>131</v>
      </c>
      <c r="B958" s="26" t="s">
        <v>22</v>
      </c>
      <c r="C958" s="27">
        <v>5000</v>
      </c>
      <c r="D958" s="26" t="s">
        <v>21</v>
      </c>
      <c r="E958" s="28">
        <v>191.9</v>
      </c>
      <c r="F958" s="28">
        <v>192.4</v>
      </c>
      <c r="G958" s="28">
        <v>0</v>
      </c>
      <c r="H958" s="28">
        <v>0</v>
      </c>
      <c r="I958" s="28">
        <v>2500</v>
      </c>
      <c r="J958" s="28">
        <v>0</v>
      </c>
      <c r="K958" s="28">
        <v>0</v>
      </c>
      <c r="L958" s="29">
        <v>2500</v>
      </c>
      <c r="M958" s="14" t="s">
        <v>175</v>
      </c>
    </row>
    <row r="959" spans="1:13" s="30" customFormat="1" ht="18" customHeight="1" x14ac:dyDescent="0.25">
      <c r="A959" s="26" t="s">
        <v>132</v>
      </c>
      <c r="B959" s="26" t="s">
        <v>22</v>
      </c>
      <c r="C959" s="27">
        <v>5000</v>
      </c>
      <c r="D959" s="26" t="s">
        <v>21</v>
      </c>
      <c r="E959" s="28">
        <v>185.15</v>
      </c>
      <c r="F959" s="28">
        <v>185.65</v>
      </c>
      <c r="G959" s="28">
        <v>186.15</v>
      </c>
      <c r="H959" s="28">
        <v>186.65</v>
      </c>
      <c r="I959" s="28">
        <v>2500</v>
      </c>
      <c r="J959" s="28">
        <v>2500</v>
      </c>
      <c r="K959" s="28">
        <v>2500</v>
      </c>
      <c r="L959" s="29">
        <v>7500</v>
      </c>
      <c r="M959" s="14" t="s">
        <v>174</v>
      </c>
    </row>
    <row r="960" spans="1:13" s="30" customFormat="1" ht="18" customHeight="1" x14ac:dyDescent="0.25">
      <c r="A960" s="26" t="s">
        <v>132</v>
      </c>
      <c r="B960" s="26" t="s">
        <v>16</v>
      </c>
      <c r="C960" s="27">
        <v>100</v>
      </c>
      <c r="D960" s="26" t="s">
        <v>18</v>
      </c>
      <c r="E960" s="28">
        <v>30560</v>
      </c>
      <c r="F960" s="28">
        <v>30510</v>
      </c>
      <c r="G960" s="28">
        <v>30460</v>
      </c>
      <c r="H960" s="28">
        <v>0</v>
      </c>
      <c r="I960" s="28">
        <v>5000</v>
      </c>
      <c r="J960" s="28">
        <v>5000</v>
      </c>
      <c r="K960" s="28">
        <v>0</v>
      </c>
      <c r="L960" s="29">
        <v>10000</v>
      </c>
      <c r="M960" s="14" t="s">
        <v>177</v>
      </c>
    </row>
    <row r="961" spans="1:13" s="30" customFormat="1" ht="18" customHeight="1" x14ac:dyDescent="0.25">
      <c r="A961" s="26" t="s">
        <v>132</v>
      </c>
      <c r="B961" s="26" t="s">
        <v>16</v>
      </c>
      <c r="C961" s="27">
        <v>100</v>
      </c>
      <c r="D961" s="26" t="s">
        <v>18</v>
      </c>
      <c r="E961" s="28">
        <v>30465</v>
      </c>
      <c r="F961" s="28">
        <v>30415</v>
      </c>
      <c r="G961" s="28">
        <v>30365</v>
      </c>
      <c r="H961" s="28">
        <v>0</v>
      </c>
      <c r="I961" s="28">
        <v>5000</v>
      </c>
      <c r="J961" s="28">
        <v>5000</v>
      </c>
      <c r="K961" s="28">
        <v>0</v>
      </c>
      <c r="L961" s="29">
        <v>10000</v>
      </c>
      <c r="M961" s="14" t="s">
        <v>177</v>
      </c>
    </row>
    <row r="962" spans="1:13" s="30" customFormat="1" ht="18" customHeight="1" x14ac:dyDescent="0.25">
      <c r="A962" s="26" t="s">
        <v>132</v>
      </c>
      <c r="B962" s="26" t="s">
        <v>22</v>
      </c>
      <c r="C962" s="27">
        <v>5000</v>
      </c>
      <c r="D962" s="26" t="s">
        <v>21</v>
      </c>
      <c r="E962" s="28">
        <v>186.1</v>
      </c>
      <c r="F962" s="28">
        <v>186.6</v>
      </c>
      <c r="G962" s="28">
        <v>0</v>
      </c>
      <c r="H962" s="28">
        <v>0</v>
      </c>
      <c r="I962" s="28">
        <v>2500</v>
      </c>
      <c r="J962" s="28">
        <v>0</v>
      </c>
      <c r="K962" s="28">
        <v>0</v>
      </c>
      <c r="L962" s="29">
        <v>2500</v>
      </c>
      <c r="M962" s="14" t="s">
        <v>175</v>
      </c>
    </row>
    <row r="963" spans="1:13" s="30" customFormat="1" ht="18" customHeight="1" x14ac:dyDescent="0.25">
      <c r="A963" s="26" t="s">
        <v>132</v>
      </c>
      <c r="B963" s="26" t="s">
        <v>36</v>
      </c>
      <c r="C963" s="27">
        <v>5000</v>
      </c>
      <c r="D963" s="26" t="s">
        <v>18</v>
      </c>
      <c r="E963" s="28">
        <v>143.19999999999999</v>
      </c>
      <c r="F963" s="28">
        <v>143.19999999999999</v>
      </c>
      <c r="G963" s="28">
        <v>0</v>
      </c>
      <c r="H963" s="28">
        <v>0</v>
      </c>
      <c r="I963" s="28">
        <v>0</v>
      </c>
      <c r="J963" s="28">
        <v>0</v>
      </c>
      <c r="K963" s="28">
        <v>0</v>
      </c>
      <c r="L963" s="29">
        <v>0</v>
      </c>
      <c r="M963" s="14" t="s">
        <v>178</v>
      </c>
    </row>
    <row r="964" spans="1:13" s="30" customFormat="1" ht="18" customHeight="1" x14ac:dyDescent="0.25">
      <c r="A964" s="26" t="s">
        <v>133</v>
      </c>
      <c r="B964" s="26" t="s">
        <v>17</v>
      </c>
      <c r="C964" s="27">
        <v>100</v>
      </c>
      <c r="D964" s="26" t="s">
        <v>18</v>
      </c>
      <c r="E964" s="28">
        <v>5242</v>
      </c>
      <c r="F964" s="28">
        <v>5242</v>
      </c>
      <c r="G964" s="28">
        <v>0</v>
      </c>
      <c r="H964" s="28">
        <v>0</v>
      </c>
      <c r="I964" s="28">
        <v>0</v>
      </c>
      <c r="J964" s="28">
        <v>0</v>
      </c>
      <c r="K964" s="28">
        <v>0</v>
      </c>
      <c r="L964" s="29">
        <v>0</v>
      </c>
      <c r="M964" s="14" t="s">
        <v>178</v>
      </c>
    </row>
    <row r="965" spans="1:13" s="30" customFormat="1" ht="18" customHeight="1" x14ac:dyDescent="0.25">
      <c r="A965" s="26" t="s">
        <v>134</v>
      </c>
      <c r="B965" s="26" t="s">
        <v>22</v>
      </c>
      <c r="C965" s="27">
        <v>5000</v>
      </c>
      <c r="D965" s="26" t="s">
        <v>21</v>
      </c>
      <c r="E965" s="28">
        <v>182.5</v>
      </c>
      <c r="F965" s="28">
        <v>183</v>
      </c>
      <c r="G965" s="28">
        <v>183.5</v>
      </c>
      <c r="H965" s="28">
        <v>184</v>
      </c>
      <c r="I965" s="28">
        <v>2500</v>
      </c>
      <c r="J965" s="28">
        <v>2500</v>
      </c>
      <c r="K965" s="28">
        <v>2500</v>
      </c>
      <c r="L965" s="29">
        <v>7500</v>
      </c>
      <c r="M965" s="14" t="s">
        <v>174</v>
      </c>
    </row>
    <row r="966" spans="1:13" s="30" customFormat="1" ht="18" customHeight="1" x14ac:dyDescent="0.25">
      <c r="A966" s="26" t="s">
        <v>134</v>
      </c>
      <c r="B966" s="26" t="s">
        <v>22</v>
      </c>
      <c r="C966" s="27">
        <v>5000</v>
      </c>
      <c r="D966" s="26" t="s">
        <v>21</v>
      </c>
      <c r="E966" s="28">
        <v>183.45</v>
      </c>
      <c r="F966" s="28">
        <v>183.95</v>
      </c>
      <c r="G966" s="28">
        <v>184.45</v>
      </c>
      <c r="H966" s="28">
        <v>184.95</v>
      </c>
      <c r="I966" s="28">
        <v>2500</v>
      </c>
      <c r="J966" s="28">
        <v>2500</v>
      </c>
      <c r="K966" s="28">
        <v>2500</v>
      </c>
      <c r="L966" s="29">
        <v>7500</v>
      </c>
      <c r="M966" s="14" t="s">
        <v>174</v>
      </c>
    </row>
    <row r="967" spans="1:13" s="30" customFormat="1" ht="18" customHeight="1" x14ac:dyDescent="0.25">
      <c r="A967" s="26" t="s">
        <v>134</v>
      </c>
      <c r="B967" s="26" t="s">
        <v>38</v>
      </c>
      <c r="C967" s="27">
        <v>30</v>
      </c>
      <c r="D967" s="26" t="s">
        <v>21</v>
      </c>
      <c r="E967" s="28">
        <v>37820</v>
      </c>
      <c r="F967" s="28">
        <v>37920</v>
      </c>
      <c r="G967" s="28">
        <v>38020</v>
      </c>
      <c r="H967" s="28">
        <v>0</v>
      </c>
      <c r="I967" s="28">
        <v>3000</v>
      </c>
      <c r="J967" s="28">
        <v>3000</v>
      </c>
      <c r="K967" s="28">
        <v>0</v>
      </c>
      <c r="L967" s="29">
        <v>6000</v>
      </c>
      <c r="M967" s="14" t="s">
        <v>177</v>
      </c>
    </row>
    <row r="968" spans="1:13" s="30" customFormat="1" ht="18" customHeight="1" x14ac:dyDescent="0.25">
      <c r="A968" s="26" t="s">
        <v>134</v>
      </c>
      <c r="B968" s="26" t="s">
        <v>17</v>
      </c>
      <c r="C968" s="27">
        <v>100</v>
      </c>
      <c r="D968" s="26" t="s">
        <v>21</v>
      </c>
      <c r="E968" s="28">
        <v>5284</v>
      </c>
      <c r="F968" s="28">
        <v>5299</v>
      </c>
      <c r="G968" s="28">
        <v>0</v>
      </c>
      <c r="H968" s="28">
        <v>0</v>
      </c>
      <c r="I968" s="28">
        <v>1500</v>
      </c>
      <c r="J968" s="28">
        <v>0</v>
      </c>
      <c r="K968" s="28">
        <v>0</v>
      </c>
      <c r="L968" s="29">
        <v>1500</v>
      </c>
      <c r="M968" s="14" t="s">
        <v>175</v>
      </c>
    </row>
    <row r="969" spans="1:13" s="30" customFormat="1" ht="18" customHeight="1" x14ac:dyDescent="0.25">
      <c r="A969" s="26" t="s">
        <v>134</v>
      </c>
      <c r="B969" s="26" t="s">
        <v>36</v>
      </c>
      <c r="C969" s="27">
        <v>5000</v>
      </c>
      <c r="D969" s="26" t="s">
        <v>21</v>
      </c>
      <c r="E969" s="28">
        <v>146.35</v>
      </c>
      <c r="F969" s="28">
        <v>146.35</v>
      </c>
      <c r="G969" s="28">
        <v>0</v>
      </c>
      <c r="H969" s="28">
        <v>0</v>
      </c>
      <c r="I969" s="28">
        <v>0</v>
      </c>
      <c r="J969" s="28">
        <v>0</v>
      </c>
      <c r="K969" s="28">
        <v>0</v>
      </c>
      <c r="L969" s="29">
        <v>0</v>
      </c>
      <c r="M969" s="14" t="s">
        <v>178</v>
      </c>
    </row>
    <row r="970" spans="1:13" s="30" customFormat="1" ht="18" customHeight="1" x14ac:dyDescent="0.25">
      <c r="A970" s="26" t="s">
        <v>135</v>
      </c>
      <c r="B970" s="26" t="s">
        <v>22</v>
      </c>
      <c r="C970" s="27">
        <v>5000</v>
      </c>
      <c r="D970" s="26" t="s">
        <v>21</v>
      </c>
      <c r="E970" s="28">
        <v>181.45</v>
      </c>
      <c r="F970" s="28">
        <v>181.95</v>
      </c>
      <c r="G970" s="28">
        <v>182.45</v>
      </c>
      <c r="H970" s="28">
        <v>182.95</v>
      </c>
      <c r="I970" s="28">
        <v>2500</v>
      </c>
      <c r="J970" s="28">
        <v>2500</v>
      </c>
      <c r="K970" s="28">
        <v>2500</v>
      </c>
      <c r="L970" s="29">
        <v>7500</v>
      </c>
      <c r="M970" s="14" t="s">
        <v>174</v>
      </c>
    </row>
    <row r="971" spans="1:13" s="30" customFormat="1" ht="18" customHeight="1" x14ac:dyDescent="0.25">
      <c r="A971" s="26" t="s">
        <v>135</v>
      </c>
      <c r="B971" s="26" t="s">
        <v>22</v>
      </c>
      <c r="C971" s="27">
        <v>5000</v>
      </c>
      <c r="D971" s="26" t="s">
        <v>21</v>
      </c>
      <c r="E971" s="28">
        <v>184.45</v>
      </c>
      <c r="F971" s="28">
        <v>184.95</v>
      </c>
      <c r="G971" s="28">
        <v>185.45</v>
      </c>
      <c r="H971" s="28">
        <v>185.95</v>
      </c>
      <c r="I971" s="28">
        <v>2500</v>
      </c>
      <c r="J971" s="28">
        <v>2500</v>
      </c>
      <c r="K971" s="28">
        <v>2500</v>
      </c>
      <c r="L971" s="29">
        <v>7500</v>
      </c>
      <c r="M971" s="14" t="s">
        <v>174</v>
      </c>
    </row>
    <row r="972" spans="1:13" s="30" customFormat="1" ht="18" customHeight="1" x14ac:dyDescent="0.25">
      <c r="A972" s="26" t="s">
        <v>135</v>
      </c>
      <c r="B972" s="26" t="s">
        <v>17</v>
      </c>
      <c r="C972" s="27">
        <v>100</v>
      </c>
      <c r="D972" s="26" t="s">
        <v>21</v>
      </c>
      <c r="E972" s="28">
        <v>5268</v>
      </c>
      <c r="F972" s="28">
        <v>5283</v>
      </c>
      <c r="G972" s="28">
        <v>5298</v>
      </c>
      <c r="H972" s="28">
        <v>0</v>
      </c>
      <c r="I972" s="28">
        <v>1500</v>
      </c>
      <c r="J972" s="28">
        <v>1500</v>
      </c>
      <c r="K972" s="28">
        <v>0</v>
      </c>
      <c r="L972" s="29">
        <v>3000</v>
      </c>
      <c r="M972" s="14" t="s">
        <v>177</v>
      </c>
    </row>
    <row r="973" spans="1:13" s="30" customFormat="1" ht="18" customHeight="1" x14ac:dyDescent="0.25">
      <c r="A973" s="26" t="s">
        <v>136</v>
      </c>
      <c r="B973" s="26" t="s">
        <v>16</v>
      </c>
      <c r="C973" s="27">
        <v>100</v>
      </c>
      <c r="D973" s="26" t="s">
        <v>21</v>
      </c>
      <c r="E973" s="28">
        <v>30710</v>
      </c>
      <c r="F973" s="28">
        <v>30760</v>
      </c>
      <c r="G973" s="28">
        <v>30810</v>
      </c>
      <c r="H973" s="28">
        <v>0</v>
      </c>
      <c r="I973" s="28">
        <v>5000</v>
      </c>
      <c r="J973" s="28">
        <v>5000</v>
      </c>
      <c r="K973" s="28">
        <v>0</v>
      </c>
      <c r="L973" s="29">
        <v>10000</v>
      </c>
      <c r="M973" s="14" t="s">
        <v>177</v>
      </c>
    </row>
    <row r="974" spans="1:13" s="30" customFormat="1" ht="18" customHeight="1" x14ac:dyDescent="0.25">
      <c r="A974" s="26" t="s">
        <v>136</v>
      </c>
      <c r="B974" s="26" t="s">
        <v>17</v>
      </c>
      <c r="C974" s="27">
        <v>100</v>
      </c>
      <c r="D974" s="26" t="s">
        <v>21</v>
      </c>
      <c r="E974" s="28">
        <v>5095</v>
      </c>
      <c r="F974" s="28">
        <v>5110</v>
      </c>
      <c r="G974" s="28">
        <v>5125</v>
      </c>
      <c r="H974" s="28">
        <v>0</v>
      </c>
      <c r="I974" s="28">
        <v>1500</v>
      </c>
      <c r="J974" s="28">
        <v>1500</v>
      </c>
      <c r="K974" s="28">
        <v>0</v>
      </c>
      <c r="L974" s="29">
        <v>3000</v>
      </c>
      <c r="M974" s="14" t="s">
        <v>177</v>
      </c>
    </row>
    <row r="975" spans="1:13" s="30" customFormat="1" ht="18" customHeight="1" x14ac:dyDescent="0.25">
      <c r="A975" s="26" t="s">
        <v>136</v>
      </c>
      <c r="B975" s="26" t="s">
        <v>22</v>
      </c>
      <c r="C975" s="27">
        <v>5000</v>
      </c>
      <c r="D975" s="26" t="s">
        <v>21</v>
      </c>
      <c r="E975" s="28">
        <v>177.95</v>
      </c>
      <c r="F975" s="28">
        <v>178.45</v>
      </c>
      <c r="G975" s="28">
        <v>0</v>
      </c>
      <c r="H975" s="28">
        <v>0</v>
      </c>
      <c r="I975" s="28">
        <v>2500</v>
      </c>
      <c r="J975" s="28">
        <v>0</v>
      </c>
      <c r="K975" s="28">
        <v>0</v>
      </c>
      <c r="L975" s="29">
        <v>2500</v>
      </c>
      <c r="M975" s="14" t="s">
        <v>175</v>
      </c>
    </row>
    <row r="976" spans="1:13" s="30" customFormat="1" ht="18" customHeight="1" x14ac:dyDescent="0.25">
      <c r="A976" s="26" t="s">
        <v>137</v>
      </c>
      <c r="B976" s="26" t="s">
        <v>22</v>
      </c>
      <c r="C976" s="27">
        <v>5000</v>
      </c>
      <c r="D976" s="26" t="s">
        <v>21</v>
      </c>
      <c r="E976" s="28">
        <v>175.95</v>
      </c>
      <c r="F976" s="28">
        <v>176.45</v>
      </c>
      <c r="G976" s="28">
        <v>176.95</v>
      </c>
      <c r="H976" s="28">
        <v>177.45</v>
      </c>
      <c r="I976" s="28">
        <v>2500</v>
      </c>
      <c r="J976" s="28">
        <v>2500</v>
      </c>
      <c r="K976" s="28">
        <v>2500</v>
      </c>
      <c r="L976" s="29">
        <v>7500</v>
      </c>
      <c r="M976" s="14" t="s">
        <v>174</v>
      </c>
    </row>
    <row r="977" spans="1:13" s="30" customFormat="1" ht="18" customHeight="1" x14ac:dyDescent="0.25">
      <c r="A977" s="26" t="s">
        <v>137</v>
      </c>
      <c r="B977" s="26" t="s">
        <v>17</v>
      </c>
      <c r="C977" s="27">
        <v>100</v>
      </c>
      <c r="D977" s="26" t="s">
        <v>21</v>
      </c>
      <c r="E977" s="28">
        <v>5125</v>
      </c>
      <c r="F977" s="28">
        <v>5136</v>
      </c>
      <c r="G977" s="28">
        <v>0</v>
      </c>
      <c r="H977" s="28">
        <v>0</v>
      </c>
      <c r="I977" s="28">
        <v>1100</v>
      </c>
      <c r="J977" s="28">
        <v>0</v>
      </c>
      <c r="K977" s="28">
        <v>0</v>
      </c>
      <c r="L977" s="29">
        <v>1100</v>
      </c>
      <c r="M977" s="14" t="s">
        <v>175</v>
      </c>
    </row>
    <row r="978" spans="1:13" s="30" customFormat="1" ht="18" customHeight="1" x14ac:dyDescent="0.25">
      <c r="A978" s="26" t="s">
        <v>138</v>
      </c>
      <c r="B978" s="26" t="s">
        <v>16</v>
      </c>
      <c r="C978" s="27">
        <v>100</v>
      </c>
      <c r="D978" s="26" t="s">
        <v>18</v>
      </c>
      <c r="E978" s="28">
        <v>30715</v>
      </c>
      <c r="F978" s="28">
        <v>30665</v>
      </c>
      <c r="G978" s="28">
        <v>30615</v>
      </c>
      <c r="H978" s="28">
        <v>0</v>
      </c>
      <c r="I978" s="28">
        <v>5000</v>
      </c>
      <c r="J978" s="28">
        <v>5000</v>
      </c>
      <c r="K978" s="28">
        <v>0</v>
      </c>
      <c r="L978" s="29">
        <v>10000</v>
      </c>
      <c r="M978" s="14" t="s">
        <v>177</v>
      </c>
    </row>
    <row r="979" spans="1:13" s="30" customFormat="1" ht="18" customHeight="1" x14ac:dyDescent="0.25">
      <c r="A979" s="26" t="s">
        <v>138</v>
      </c>
      <c r="B979" s="26" t="s">
        <v>17</v>
      </c>
      <c r="C979" s="27">
        <v>100</v>
      </c>
      <c r="D979" s="26" t="s">
        <v>21</v>
      </c>
      <c r="E979" s="28">
        <v>5085</v>
      </c>
      <c r="F979" s="28">
        <v>5100</v>
      </c>
      <c r="G979" s="28">
        <v>0</v>
      </c>
      <c r="H979" s="28">
        <v>0</v>
      </c>
      <c r="I979" s="28">
        <v>1500</v>
      </c>
      <c r="J979" s="28">
        <v>0</v>
      </c>
      <c r="K979" s="28">
        <v>0</v>
      </c>
      <c r="L979" s="29">
        <v>1500</v>
      </c>
      <c r="M979" s="14" t="s">
        <v>175</v>
      </c>
    </row>
    <row r="980" spans="1:13" s="30" customFormat="1" ht="18" customHeight="1" x14ac:dyDescent="0.25">
      <c r="A980" s="26" t="s">
        <v>138</v>
      </c>
      <c r="B980" s="26" t="s">
        <v>22</v>
      </c>
      <c r="C980" s="27">
        <v>5000</v>
      </c>
      <c r="D980" s="26" t="s">
        <v>21</v>
      </c>
      <c r="E980" s="28">
        <v>174</v>
      </c>
      <c r="F980" s="28">
        <v>174</v>
      </c>
      <c r="G980" s="28">
        <v>0</v>
      </c>
      <c r="H980" s="28">
        <v>0</v>
      </c>
      <c r="I980" s="28">
        <v>0</v>
      </c>
      <c r="J980" s="28">
        <v>0</v>
      </c>
      <c r="K980" s="28">
        <v>0</v>
      </c>
      <c r="L980" s="29">
        <v>0</v>
      </c>
      <c r="M980" s="14" t="s">
        <v>178</v>
      </c>
    </row>
    <row r="981" spans="1:13" s="30" customFormat="1" ht="18" customHeight="1" x14ac:dyDescent="0.25">
      <c r="A981" s="26" t="s">
        <v>139</v>
      </c>
      <c r="B981" s="26" t="s">
        <v>17</v>
      </c>
      <c r="C981" s="27">
        <v>100</v>
      </c>
      <c r="D981" s="26" t="s">
        <v>21</v>
      </c>
      <c r="E981" s="28">
        <v>5085</v>
      </c>
      <c r="F981" s="28">
        <v>5100</v>
      </c>
      <c r="G981" s="28">
        <v>5115</v>
      </c>
      <c r="H981" s="28">
        <v>0</v>
      </c>
      <c r="I981" s="28">
        <v>1500</v>
      </c>
      <c r="J981" s="28">
        <v>1500</v>
      </c>
      <c r="K981" s="28">
        <v>0</v>
      </c>
      <c r="L981" s="29">
        <v>3000</v>
      </c>
      <c r="M981" s="14" t="s">
        <v>177</v>
      </c>
    </row>
    <row r="982" spans="1:13" s="30" customFormat="1" ht="18" customHeight="1" x14ac:dyDescent="0.25">
      <c r="A982" s="26" t="s">
        <v>139</v>
      </c>
      <c r="B982" s="26" t="s">
        <v>16</v>
      </c>
      <c r="C982" s="27">
        <v>100</v>
      </c>
      <c r="D982" s="26" t="s">
        <v>21</v>
      </c>
      <c r="E982" s="28">
        <v>30700</v>
      </c>
      <c r="F982" s="28">
        <v>30700</v>
      </c>
      <c r="G982" s="28">
        <v>0</v>
      </c>
      <c r="H982" s="28">
        <v>0</v>
      </c>
      <c r="I982" s="28">
        <v>0</v>
      </c>
      <c r="J982" s="28">
        <v>0</v>
      </c>
      <c r="K982" s="28">
        <v>0</v>
      </c>
      <c r="L982" s="29">
        <v>0</v>
      </c>
      <c r="M982" s="14" t="s">
        <v>178</v>
      </c>
    </row>
    <row r="983" spans="1:13" s="30" customFormat="1" ht="18" customHeight="1" x14ac:dyDescent="0.25">
      <c r="A983" s="26" t="s">
        <v>139</v>
      </c>
      <c r="B983" s="26" t="s">
        <v>22</v>
      </c>
      <c r="C983" s="27">
        <v>5000</v>
      </c>
      <c r="D983" s="26" t="s">
        <v>18</v>
      </c>
      <c r="E983" s="28">
        <v>169.65</v>
      </c>
      <c r="F983" s="28">
        <v>169.3</v>
      </c>
      <c r="G983" s="28">
        <v>0</v>
      </c>
      <c r="H983" s="28">
        <v>0</v>
      </c>
      <c r="I983" s="28">
        <v>1750</v>
      </c>
      <c r="J983" s="28">
        <v>0</v>
      </c>
      <c r="K983" s="28">
        <v>0</v>
      </c>
      <c r="L983" s="29">
        <v>1750</v>
      </c>
      <c r="M983" s="14" t="s">
        <v>175</v>
      </c>
    </row>
    <row r="984" spans="1:13" s="30" customFormat="1" ht="18" customHeight="1" x14ac:dyDescent="0.25">
      <c r="A984" s="26" t="s">
        <v>140</v>
      </c>
      <c r="B984" s="26" t="s">
        <v>22</v>
      </c>
      <c r="C984" s="27">
        <v>5000</v>
      </c>
      <c r="D984" s="26" t="s">
        <v>21</v>
      </c>
      <c r="E984" s="28">
        <v>167</v>
      </c>
      <c r="F984" s="28">
        <v>167.5</v>
      </c>
      <c r="G984" s="28">
        <v>168</v>
      </c>
      <c r="H984" s="28">
        <v>168.5</v>
      </c>
      <c r="I984" s="28">
        <v>2500</v>
      </c>
      <c r="J984" s="28">
        <v>2500</v>
      </c>
      <c r="K984" s="28">
        <v>2500</v>
      </c>
      <c r="L984" s="29">
        <v>7500</v>
      </c>
      <c r="M984" s="14" t="s">
        <v>174</v>
      </c>
    </row>
    <row r="985" spans="1:13" s="30" customFormat="1" ht="18" customHeight="1" x14ac:dyDescent="0.25">
      <c r="A985" s="26" t="s">
        <v>140</v>
      </c>
      <c r="B985" s="26" t="s">
        <v>16</v>
      </c>
      <c r="C985" s="27">
        <v>100</v>
      </c>
      <c r="D985" s="26" t="s">
        <v>21</v>
      </c>
      <c r="E985" s="28">
        <v>30680</v>
      </c>
      <c r="F985" s="28">
        <v>30730</v>
      </c>
      <c r="G985" s="28">
        <v>30780</v>
      </c>
      <c r="H985" s="28">
        <v>0</v>
      </c>
      <c r="I985" s="28">
        <v>5000</v>
      </c>
      <c r="J985" s="28">
        <v>5000</v>
      </c>
      <c r="K985" s="28">
        <v>0</v>
      </c>
      <c r="L985" s="29">
        <v>10000</v>
      </c>
      <c r="M985" s="14" t="s">
        <v>177</v>
      </c>
    </row>
    <row r="986" spans="1:13" s="30" customFormat="1" ht="18" customHeight="1" x14ac:dyDescent="0.25">
      <c r="A986" s="26" t="s">
        <v>140</v>
      </c>
      <c r="B986" s="26" t="s">
        <v>17</v>
      </c>
      <c r="C986" s="27">
        <v>100</v>
      </c>
      <c r="D986" s="26" t="s">
        <v>21</v>
      </c>
      <c r="E986" s="28">
        <v>5037</v>
      </c>
      <c r="F986" s="28">
        <v>5037</v>
      </c>
      <c r="G986" s="28">
        <v>0</v>
      </c>
      <c r="H986" s="28">
        <v>0</v>
      </c>
      <c r="I986" s="28">
        <v>0</v>
      </c>
      <c r="J986" s="28">
        <v>0</v>
      </c>
      <c r="K986" s="28">
        <v>0</v>
      </c>
      <c r="L986" s="29">
        <v>0</v>
      </c>
      <c r="M986" s="14" t="s">
        <v>178</v>
      </c>
    </row>
    <row r="987" spans="1:13" s="30" customFormat="1" ht="18" customHeight="1" x14ac:dyDescent="0.25">
      <c r="A987" s="26" t="s">
        <v>141</v>
      </c>
      <c r="B987" s="26" t="s">
        <v>36</v>
      </c>
      <c r="C987" s="27">
        <v>5000</v>
      </c>
      <c r="D987" s="26" t="s">
        <v>21</v>
      </c>
      <c r="E987" s="28">
        <v>146.65</v>
      </c>
      <c r="F987" s="28">
        <v>147.15</v>
      </c>
      <c r="G987" s="28">
        <v>147.65</v>
      </c>
      <c r="H987" s="28">
        <v>148.15</v>
      </c>
      <c r="I987" s="28">
        <v>2500</v>
      </c>
      <c r="J987" s="28">
        <v>2500</v>
      </c>
      <c r="K987" s="28">
        <v>2500</v>
      </c>
      <c r="L987" s="29">
        <v>7500</v>
      </c>
      <c r="M987" s="14" t="s">
        <v>174</v>
      </c>
    </row>
    <row r="988" spans="1:13" s="30" customFormat="1" ht="18" customHeight="1" x14ac:dyDescent="0.25">
      <c r="A988" s="26" t="s">
        <v>141</v>
      </c>
      <c r="B988" s="26" t="s">
        <v>22</v>
      </c>
      <c r="C988" s="27">
        <v>5000</v>
      </c>
      <c r="D988" s="26" t="s">
        <v>18</v>
      </c>
      <c r="E988" s="28">
        <v>170.1</v>
      </c>
      <c r="F988" s="28">
        <v>169.6</v>
      </c>
      <c r="G988" s="28">
        <v>169.1</v>
      </c>
      <c r="H988" s="28">
        <v>168.6</v>
      </c>
      <c r="I988" s="28">
        <v>2500</v>
      </c>
      <c r="J988" s="28">
        <v>2500</v>
      </c>
      <c r="K988" s="28">
        <v>2500</v>
      </c>
      <c r="L988" s="29">
        <v>7500</v>
      </c>
      <c r="M988" s="14" t="s">
        <v>174</v>
      </c>
    </row>
    <row r="989" spans="1:13" s="30" customFormat="1" ht="18" customHeight="1" x14ac:dyDescent="0.25">
      <c r="A989" s="26" t="s">
        <v>141</v>
      </c>
      <c r="B989" s="26" t="s">
        <v>38</v>
      </c>
      <c r="C989" s="27">
        <v>30</v>
      </c>
      <c r="D989" s="26" t="s">
        <v>18</v>
      </c>
      <c r="E989" s="28">
        <v>37160</v>
      </c>
      <c r="F989" s="28">
        <v>37060</v>
      </c>
      <c r="G989" s="28">
        <v>36960</v>
      </c>
      <c r="H989" s="28">
        <v>0</v>
      </c>
      <c r="I989" s="28">
        <v>3000</v>
      </c>
      <c r="J989" s="28">
        <v>3000</v>
      </c>
      <c r="K989" s="28">
        <v>0</v>
      </c>
      <c r="L989" s="29">
        <v>6000</v>
      </c>
      <c r="M989" s="14" t="s">
        <v>177</v>
      </c>
    </row>
    <row r="990" spans="1:13" s="30" customFormat="1" ht="18" customHeight="1" x14ac:dyDescent="0.25">
      <c r="A990" s="26" t="s">
        <v>141</v>
      </c>
      <c r="B990" s="26" t="s">
        <v>17</v>
      </c>
      <c r="C990" s="27">
        <v>100</v>
      </c>
      <c r="D990" s="26" t="s">
        <v>21</v>
      </c>
      <c r="E990" s="28">
        <v>4943</v>
      </c>
      <c r="F990" s="28">
        <v>4943</v>
      </c>
      <c r="G990" s="28">
        <v>0</v>
      </c>
      <c r="H990" s="28">
        <v>0</v>
      </c>
      <c r="I990" s="28">
        <v>0</v>
      </c>
      <c r="J990" s="28">
        <v>0</v>
      </c>
      <c r="K990" s="28">
        <v>0</v>
      </c>
      <c r="L990" s="29">
        <v>0</v>
      </c>
      <c r="M990" s="14" t="s">
        <v>178</v>
      </c>
    </row>
    <row r="991" spans="1:13" s="30" customFormat="1" ht="18" customHeight="1" x14ac:dyDescent="0.25">
      <c r="A991" s="26" t="s">
        <v>142</v>
      </c>
      <c r="B991" s="26" t="s">
        <v>22</v>
      </c>
      <c r="C991" s="27">
        <v>5000</v>
      </c>
      <c r="D991" s="26" t="s">
        <v>18</v>
      </c>
      <c r="E991" s="28">
        <v>171.75</v>
      </c>
      <c r="F991" s="28">
        <v>171.25</v>
      </c>
      <c r="G991" s="28">
        <v>0</v>
      </c>
      <c r="H991" s="28">
        <v>0</v>
      </c>
      <c r="I991" s="28">
        <v>2500</v>
      </c>
      <c r="J991" s="28">
        <v>0</v>
      </c>
      <c r="K991" s="28">
        <v>0</v>
      </c>
      <c r="L991" s="29">
        <v>2500</v>
      </c>
      <c r="M991" s="14" t="s">
        <v>175</v>
      </c>
    </row>
    <row r="992" spans="1:13" s="30" customFormat="1" ht="18" customHeight="1" x14ac:dyDescent="0.25">
      <c r="A992" s="26" t="s">
        <v>142</v>
      </c>
      <c r="B992" s="26" t="s">
        <v>17</v>
      </c>
      <c r="C992" s="27">
        <v>100</v>
      </c>
      <c r="D992" s="26" t="s">
        <v>18</v>
      </c>
      <c r="E992" s="28">
        <v>5048</v>
      </c>
      <c r="F992" s="28">
        <v>5033</v>
      </c>
      <c r="G992" s="28">
        <v>0</v>
      </c>
      <c r="H992" s="28">
        <v>0</v>
      </c>
      <c r="I992" s="28">
        <v>1500</v>
      </c>
      <c r="J992" s="28">
        <v>0</v>
      </c>
      <c r="K992" s="28">
        <v>0</v>
      </c>
      <c r="L992" s="29">
        <v>1500</v>
      </c>
      <c r="M992" s="14" t="s">
        <v>175</v>
      </c>
    </row>
    <row r="993" spans="1:13" s="30" customFormat="1" ht="18" customHeight="1" x14ac:dyDescent="0.25">
      <c r="A993" s="26" t="s">
        <v>142</v>
      </c>
      <c r="B993" s="26" t="s">
        <v>16</v>
      </c>
      <c r="C993" s="27">
        <v>100</v>
      </c>
      <c r="D993" s="26" t="s">
        <v>21</v>
      </c>
      <c r="E993" s="28">
        <v>30738</v>
      </c>
      <c r="F993" s="28">
        <v>30638</v>
      </c>
      <c r="G993" s="28">
        <v>0</v>
      </c>
      <c r="H993" s="28">
        <v>0</v>
      </c>
      <c r="I993" s="28">
        <v>0</v>
      </c>
      <c r="J993" s="28">
        <v>0</v>
      </c>
      <c r="K993" s="28">
        <v>0</v>
      </c>
      <c r="L993" s="29">
        <v>-10000</v>
      </c>
      <c r="M993" s="14" t="s">
        <v>176</v>
      </c>
    </row>
    <row r="994" spans="1:13" s="30" customFormat="1" ht="18" customHeight="1" x14ac:dyDescent="0.25">
      <c r="A994" s="26" t="s">
        <v>143</v>
      </c>
      <c r="B994" s="26" t="s">
        <v>22</v>
      </c>
      <c r="C994" s="27">
        <v>5000</v>
      </c>
      <c r="D994" s="26" t="s">
        <v>18</v>
      </c>
      <c r="E994" s="28">
        <v>170.05</v>
      </c>
      <c r="F994" s="28">
        <v>169.55</v>
      </c>
      <c r="G994" s="28">
        <v>169.05</v>
      </c>
      <c r="H994" s="28">
        <v>168.55</v>
      </c>
      <c r="I994" s="28">
        <v>2500</v>
      </c>
      <c r="J994" s="28">
        <v>2500</v>
      </c>
      <c r="K994" s="28">
        <v>2500</v>
      </c>
      <c r="L994" s="29">
        <v>7500</v>
      </c>
      <c r="M994" s="14" t="s">
        <v>174</v>
      </c>
    </row>
    <row r="995" spans="1:13" s="30" customFormat="1" ht="18" customHeight="1" x14ac:dyDescent="0.25">
      <c r="A995" s="26" t="s">
        <v>143</v>
      </c>
      <c r="B995" s="26" t="s">
        <v>16</v>
      </c>
      <c r="C995" s="27">
        <v>100</v>
      </c>
      <c r="D995" s="26" t="s">
        <v>18</v>
      </c>
      <c r="E995" s="28">
        <v>30605</v>
      </c>
      <c r="F995" s="28">
        <v>30570</v>
      </c>
      <c r="G995" s="28">
        <v>0</v>
      </c>
      <c r="H995" s="28">
        <v>0</v>
      </c>
      <c r="I995" s="28">
        <v>3500</v>
      </c>
      <c r="J995" s="28">
        <v>0</v>
      </c>
      <c r="K995" s="28">
        <v>0</v>
      </c>
      <c r="L995" s="29">
        <v>3500</v>
      </c>
      <c r="M995" s="14" t="s">
        <v>175</v>
      </c>
    </row>
    <row r="996" spans="1:13" s="30" customFormat="1" ht="18" customHeight="1" x14ac:dyDescent="0.25">
      <c r="A996" s="26" t="s">
        <v>144</v>
      </c>
      <c r="B996" s="26" t="s">
        <v>36</v>
      </c>
      <c r="C996" s="27">
        <v>5000</v>
      </c>
      <c r="D996" s="26" t="s">
        <v>21</v>
      </c>
      <c r="E996" s="28">
        <v>149.35</v>
      </c>
      <c r="F996" s="28">
        <v>149.85</v>
      </c>
      <c r="G996" s="28">
        <v>150.35</v>
      </c>
      <c r="H996" s="28">
        <v>150.85</v>
      </c>
      <c r="I996" s="28">
        <v>2500</v>
      </c>
      <c r="J996" s="28">
        <v>2500</v>
      </c>
      <c r="K996" s="28">
        <v>2500</v>
      </c>
      <c r="L996" s="29">
        <v>7500</v>
      </c>
      <c r="M996" s="14" t="s">
        <v>174</v>
      </c>
    </row>
    <row r="997" spans="1:13" s="30" customFormat="1" ht="18" customHeight="1" x14ac:dyDescent="0.25">
      <c r="A997" s="26" t="s">
        <v>144</v>
      </c>
      <c r="B997" s="26" t="s">
        <v>22</v>
      </c>
      <c r="C997" s="27">
        <v>5000</v>
      </c>
      <c r="D997" s="26" t="s">
        <v>21</v>
      </c>
      <c r="E997" s="28">
        <v>175.65</v>
      </c>
      <c r="F997" s="28">
        <v>175.65</v>
      </c>
      <c r="G997" s="28">
        <v>0</v>
      </c>
      <c r="H997" s="28">
        <v>0</v>
      </c>
      <c r="I997" s="28">
        <v>0</v>
      </c>
      <c r="J997" s="28">
        <v>0</v>
      </c>
      <c r="K997" s="28">
        <v>0</v>
      </c>
      <c r="L997" s="29">
        <v>0</v>
      </c>
      <c r="M997" s="14" t="s">
        <v>178</v>
      </c>
    </row>
    <row r="998" spans="1:13" s="30" customFormat="1" ht="18" customHeight="1" x14ac:dyDescent="0.25">
      <c r="A998" s="26" t="s">
        <v>145</v>
      </c>
      <c r="B998" s="26" t="s">
        <v>17</v>
      </c>
      <c r="C998" s="27">
        <v>100</v>
      </c>
      <c r="D998" s="26" t="s">
        <v>18</v>
      </c>
      <c r="E998" s="28">
        <v>4850</v>
      </c>
      <c r="F998" s="28">
        <v>4835</v>
      </c>
      <c r="G998" s="28">
        <v>4820</v>
      </c>
      <c r="H998" s="28">
        <v>0</v>
      </c>
      <c r="I998" s="28">
        <v>1500</v>
      </c>
      <c r="J998" s="28">
        <v>1500</v>
      </c>
      <c r="K998" s="28">
        <v>0</v>
      </c>
      <c r="L998" s="29">
        <v>3000</v>
      </c>
      <c r="M998" s="14" t="s">
        <v>177</v>
      </c>
    </row>
    <row r="999" spans="1:13" s="30" customFormat="1" ht="18" customHeight="1" x14ac:dyDescent="0.25">
      <c r="A999" s="26" t="s">
        <v>145</v>
      </c>
      <c r="B999" s="26" t="s">
        <v>22</v>
      </c>
      <c r="C999" s="27">
        <v>5000</v>
      </c>
      <c r="D999" s="26" t="s">
        <v>18</v>
      </c>
      <c r="E999" s="28">
        <v>174.75</v>
      </c>
      <c r="F999" s="28">
        <v>174.75</v>
      </c>
      <c r="G999" s="28">
        <v>0</v>
      </c>
      <c r="H999" s="28">
        <v>0</v>
      </c>
      <c r="I999" s="28">
        <v>0</v>
      </c>
      <c r="J999" s="28">
        <v>0</v>
      </c>
      <c r="K999" s="28">
        <v>0</v>
      </c>
      <c r="L999" s="29">
        <v>0</v>
      </c>
      <c r="M999" s="14" t="s">
        <v>178</v>
      </c>
    </row>
    <row r="1000" spans="1:13" s="30" customFormat="1" ht="18" customHeight="1" x14ac:dyDescent="0.25">
      <c r="A1000" s="26" t="s">
        <v>146</v>
      </c>
      <c r="B1000" s="26" t="s">
        <v>16</v>
      </c>
      <c r="C1000" s="27">
        <v>100</v>
      </c>
      <c r="D1000" s="26" t="s">
        <v>21</v>
      </c>
      <c r="E1000" s="28">
        <v>30550</v>
      </c>
      <c r="F1000" s="28">
        <v>30600</v>
      </c>
      <c r="G1000" s="28">
        <v>30650</v>
      </c>
      <c r="H1000" s="28">
        <v>0</v>
      </c>
      <c r="I1000" s="28">
        <v>5000</v>
      </c>
      <c r="J1000" s="28">
        <v>5000</v>
      </c>
      <c r="K1000" s="28">
        <v>0</v>
      </c>
      <c r="L1000" s="29">
        <v>10000</v>
      </c>
      <c r="M1000" s="14" t="s">
        <v>177</v>
      </c>
    </row>
    <row r="1001" spans="1:13" s="30" customFormat="1" ht="18" customHeight="1" x14ac:dyDescent="0.25">
      <c r="A1001" s="26" t="s">
        <v>146</v>
      </c>
      <c r="B1001" s="26" t="s">
        <v>22</v>
      </c>
      <c r="C1001" s="27">
        <v>5000</v>
      </c>
      <c r="D1001" s="26" t="s">
        <v>18</v>
      </c>
      <c r="E1001" s="28">
        <v>176.8</v>
      </c>
      <c r="F1001" s="28">
        <v>176.4</v>
      </c>
      <c r="G1001" s="28">
        <v>0</v>
      </c>
      <c r="H1001" s="28">
        <v>0</v>
      </c>
      <c r="I1001" s="28">
        <v>2000</v>
      </c>
      <c r="J1001" s="28">
        <v>0</v>
      </c>
      <c r="K1001" s="28">
        <v>0</v>
      </c>
      <c r="L1001" s="29">
        <v>2000</v>
      </c>
      <c r="M1001" s="14" t="s">
        <v>175</v>
      </c>
    </row>
    <row r="1002" spans="1:13" s="30" customFormat="1" ht="18" customHeight="1" x14ac:dyDescent="0.25">
      <c r="A1002" s="26" t="s">
        <v>147</v>
      </c>
      <c r="B1002" s="26" t="s">
        <v>17</v>
      </c>
      <c r="C1002" s="27">
        <v>100</v>
      </c>
      <c r="D1002" s="26" t="s">
        <v>18</v>
      </c>
      <c r="E1002" s="28">
        <v>4955</v>
      </c>
      <c r="F1002" s="28">
        <v>4940</v>
      </c>
      <c r="G1002" s="28">
        <v>0</v>
      </c>
      <c r="H1002" s="28">
        <v>0</v>
      </c>
      <c r="I1002" s="28">
        <v>1500</v>
      </c>
      <c r="J1002" s="28">
        <v>0</v>
      </c>
      <c r="K1002" s="28">
        <v>0</v>
      </c>
      <c r="L1002" s="29">
        <v>1500</v>
      </c>
      <c r="M1002" s="14" t="s">
        <v>175</v>
      </c>
    </row>
    <row r="1003" spans="1:13" s="30" customFormat="1" ht="18" customHeight="1" x14ac:dyDescent="0.25">
      <c r="A1003" s="26" t="s">
        <v>147</v>
      </c>
      <c r="B1003" s="26" t="s">
        <v>22</v>
      </c>
      <c r="C1003" s="27">
        <v>5000</v>
      </c>
      <c r="D1003" s="26" t="s">
        <v>21</v>
      </c>
      <c r="E1003" s="28">
        <v>175.75</v>
      </c>
      <c r="F1003" s="28">
        <v>176.25</v>
      </c>
      <c r="G1003" s="28">
        <v>0</v>
      </c>
      <c r="H1003" s="28">
        <v>0</v>
      </c>
      <c r="I1003" s="28">
        <v>2500</v>
      </c>
      <c r="J1003" s="28">
        <v>0</v>
      </c>
      <c r="K1003" s="28">
        <v>0</v>
      </c>
      <c r="L1003" s="29">
        <v>2500</v>
      </c>
      <c r="M1003" s="14" t="s">
        <v>175</v>
      </c>
    </row>
    <row r="1004" spans="1:13" s="30" customFormat="1" ht="18" customHeight="1" x14ac:dyDescent="0.25">
      <c r="A1004" s="26" t="s">
        <v>148</v>
      </c>
      <c r="B1004" s="26" t="s">
        <v>22</v>
      </c>
      <c r="C1004" s="27">
        <v>5000</v>
      </c>
      <c r="D1004" s="26" t="s">
        <v>18</v>
      </c>
      <c r="E1004" s="28">
        <v>175.4</v>
      </c>
      <c r="F1004" s="28">
        <v>174.9</v>
      </c>
      <c r="G1004" s="28">
        <v>174.4</v>
      </c>
      <c r="H1004" s="28">
        <v>173.9</v>
      </c>
      <c r="I1004" s="28">
        <v>2500</v>
      </c>
      <c r="J1004" s="28">
        <v>2500</v>
      </c>
      <c r="K1004" s="28">
        <v>2500</v>
      </c>
      <c r="L1004" s="29">
        <v>7500</v>
      </c>
      <c r="M1004" s="14" t="s">
        <v>174</v>
      </c>
    </row>
    <row r="1005" spans="1:13" s="30" customFormat="1" ht="18" customHeight="1" x14ac:dyDescent="0.25">
      <c r="A1005" s="26" t="s">
        <v>148</v>
      </c>
      <c r="B1005" s="26" t="s">
        <v>17</v>
      </c>
      <c r="C1005" s="27">
        <v>100</v>
      </c>
      <c r="D1005" s="26" t="s">
        <v>21</v>
      </c>
      <c r="E1005" s="28">
        <v>5018</v>
      </c>
      <c r="F1005" s="28">
        <v>5033</v>
      </c>
      <c r="G1005" s="28">
        <v>5048</v>
      </c>
      <c r="H1005" s="28">
        <v>5063</v>
      </c>
      <c r="I1005" s="28">
        <v>1500</v>
      </c>
      <c r="J1005" s="28">
        <v>1500</v>
      </c>
      <c r="K1005" s="28">
        <v>1500</v>
      </c>
      <c r="L1005" s="29">
        <v>4500</v>
      </c>
      <c r="M1005" s="14" t="s">
        <v>174</v>
      </c>
    </row>
    <row r="1006" spans="1:13" s="30" customFormat="1" ht="18" customHeight="1" x14ac:dyDescent="0.25">
      <c r="A1006" s="26" t="s">
        <v>149</v>
      </c>
      <c r="B1006" s="26" t="s">
        <v>36</v>
      </c>
      <c r="C1006" s="27">
        <v>5000</v>
      </c>
      <c r="D1006" s="26" t="s">
        <v>21</v>
      </c>
      <c r="E1006" s="28">
        <v>151.5</v>
      </c>
      <c r="F1006" s="28">
        <v>150</v>
      </c>
      <c r="G1006" s="28">
        <v>0</v>
      </c>
      <c r="H1006" s="28">
        <v>0</v>
      </c>
      <c r="I1006" s="28">
        <v>0</v>
      </c>
      <c r="J1006" s="28">
        <v>0</v>
      </c>
      <c r="K1006" s="28">
        <v>0</v>
      </c>
      <c r="L1006" s="29">
        <v>-7500</v>
      </c>
      <c r="M1006" s="14" t="s">
        <v>176</v>
      </c>
    </row>
    <row r="1007" spans="1:13" s="30" customFormat="1" ht="18" customHeight="1" x14ac:dyDescent="0.25">
      <c r="A1007" s="26" t="s">
        <v>150</v>
      </c>
      <c r="B1007" s="26" t="s">
        <v>22</v>
      </c>
      <c r="C1007" s="27">
        <v>5000</v>
      </c>
      <c r="D1007" s="26" t="s">
        <v>18</v>
      </c>
      <c r="E1007" s="28">
        <v>178.4</v>
      </c>
      <c r="F1007" s="28">
        <v>177.9</v>
      </c>
      <c r="G1007" s="28">
        <v>177.4</v>
      </c>
      <c r="H1007" s="28">
        <v>176.9</v>
      </c>
      <c r="I1007" s="28">
        <v>2500</v>
      </c>
      <c r="J1007" s="28">
        <v>2500</v>
      </c>
      <c r="K1007" s="28">
        <v>2500</v>
      </c>
      <c r="L1007" s="29">
        <v>7500</v>
      </c>
      <c r="M1007" s="14" t="s">
        <v>174</v>
      </c>
    </row>
    <row r="1008" spans="1:13" s="30" customFormat="1" ht="18" customHeight="1" x14ac:dyDescent="0.25">
      <c r="A1008" s="26" t="s">
        <v>150</v>
      </c>
      <c r="B1008" s="26" t="s">
        <v>16</v>
      </c>
      <c r="C1008" s="27">
        <v>100</v>
      </c>
      <c r="D1008" s="26" t="s">
        <v>21</v>
      </c>
      <c r="E1008" s="28">
        <v>30300</v>
      </c>
      <c r="F1008" s="28">
        <v>30350</v>
      </c>
      <c r="G1008" s="28">
        <v>0</v>
      </c>
      <c r="H1008" s="28">
        <v>0</v>
      </c>
      <c r="I1008" s="28">
        <v>5000</v>
      </c>
      <c r="J1008" s="28">
        <v>0</v>
      </c>
      <c r="K1008" s="28">
        <v>0</v>
      </c>
      <c r="L1008" s="29">
        <v>5000</v>
      </c>
      <c r="M1008" s="14" t="s">
        <v>175</v>
      </c>
    </row>
    <row r="1009" spans="1:13" s="30" customFormat="1" ht="18" customHeight="1" x14ac:dyDescent="0.25">
      <c r="A1009" s="26" t="s">
        <v>151</v>
      </c>
      <c r="B1009" s="26" t="s">
        <v>16</v>
      </c>
      <c r="C1009" s="27">
        <v>100</v>
      </c>
      <c r="D1009" s="26" t="s">
        <v>21</v>
      </c>
      <c r="E1009" s="28">
        <v>30215</v>
      </c>
      <c r="F1009" s="28">
        <v>30265</v>
      </c>
      <c r="G1009" s="28">
        <v>30315</v>
      </c>
      <c r="H1009" s="28">
        <v>0</v>
      </c>
      <c r="I1009" s="28">
        <v>5000</v>
      </c>
      <c r="J1009" s="28">
        <v>5000</v>
      </c>
      <c r="K1009" s="28">
        <v>0</v>
      </c>
      <c r="L1009" s="29">
        <v>10000</v>
      </c>
      <c r="M1009" s="14" t="s">
        <v>177</v>
      </c>
    </row>
    <row r="1010" spans="1:13" s="30" customFormat="1" ht="18" customHeight="1" x14ac:dyDescent="0.25">
      <c r="A1010" s="26" t="s">
        <v>151</v>
      </c>
      <c r="B1010" s="26" t="s">
        <v>38</v>
      </c>
      <c r="C1010" s="27">
        <v>30</v>
      </c>
      <c r="D1010" s="26" t="s">
        <v>18</v>
      </c>
      <c r="E1010" s="28">
        <v>36950</v>
      </c>
      <c r="F1010" s="28">
        <v>36950</v>
      </c>
      <c r="G1010" s="28">
        <v>0</v>
      </c>
      <c r="H1010" s="28">
        <v>0</v>
      </c>
      <c r="I1010" s="28">
        <v>0</v>
      </c>
      <c r="J1010" s="28">
        <v>0</v>
      </c>
      <c r="K1010" s="28">
        <v>0</v>
      </c>
      <c r="L1010" s="29">
        <v>0</v>
      </c>
      <c r="M1010" s="14" t="s">
        <v>178</v>
      </c>
    </row>
    <row r="1011" spans="1:13" s="30" customFormat="1" ht="18" customHeight="1" x14ac:dyDescent="0.25">
      <c r="A1011" s="26" t="s">
        <v>151</v>
      </c>
      <c r="B1011" s="26" t="s">
        <v>39</v>
      </c>
      <c r="C1011" s="27">
        <v>5000</v>
      </c>
      <c r="D1011" s="26" t="s">
        <v>21</v>
      </c>
      <c r="E1011" s="28">
        <v>152.19999999999999</v>
      </c>
      <c r="F1011" s="28">
        <v>150.69999999999999</v>
      </c>
      <c r="G1011" s="28">
        <v>0</v>
      </c>
      <c r="H1011" s="28">
        <v>0</v>
      </c>
      <c r="I1011" s="28">
        <v>0</v>
      </c>
      <c r="J1011" s="28">
        <v>0</v>
      </c>
      <c r="K1011" s="28">
        <v>0</v>
      </c>
      <c r="L1011" s="29">
        <v>-7500</v>
      </c>
      <c r="M1011" s="14" t="s">
        <v>176</v>
      </c>
    </row>
    <row r="1012" spans="1:13" s="30" customFormat="1" ht="18" customHeight="1" x14ac:dyDescent="0.25">
      <c r="A1012" s="26" t="s">
        <v>152</v>
      </c>
      <c r="B1012" s="26" t="s">
        <v>22</v>
      </c>
      <c r="C1012" s="27">
        <v>5000</v>
      </c>
      <c r="D1012" s="26" t="s">
        <v>21</v>
      </c>
      <c r="E1012" s="28">
        <v>176.7</v>
      </c>
      <c r="F1012" s="28">
        <v>177.2</v>
      </c>
      <c r="G1012" s="28">
        <v>177.7</v>
      </c>
      <c r="H1012" s="28">
        <v>178.2</v>
      </c>
      <c r="I1012" s="28">
        <v>2500</v>
      </c>
      <c r="J1012" s="28">
        <v>2500</v>
      </c>
      <c r="K1012" s="28">
        <v>2500</v>
      </c>
      <c r="L1012" s="29">
        <v>7500</v>
      </c>
      <c r="M1012" s="14" t="s">
        <v>174</v>
      </c>
    </row>
    <row r="1013" spans="1:13" s="30" customFormat="1" ht="18" customHeight="1" x14ac:dyDescent="0.25">
      <c r="A1013" s="26" t="s">
        <v>153</v>
      </c>
      <c r="B1013" s="26" t="s">
        <v>22</v>
      </c>
      <c r="C1013" s="27">
        <v>5000</v>
      </c>
      <c r="D1013" s="26" t="s">
        <v>21</v>
      </c>
      <c r="E1013" s="28">
        <v>179.2</v>
      </c>
      <c r="F1013" s="28">
        <v>179.7</v>
      </c>
      <c r="G1013" s="28">
        <v>180.2</v>
      </c>
      <c r="H1013" s="28">
        <v>0</v>
      </c>
      <c r="I1013" s="28">
        <v>2500</v>
      </c>
      <c r="J1013" s="28">
        <v>2500</v>
      </c>
      <c r="K1013" s="28">
        <v>0</v>
      </c>
      <c r="L1013" s="29">
        <v>5000</v>
      </c>
      <c r="M1013" s="14" t="s">
        <v>177</v>
      </c>
    </row>
    <row r="1014" spans="1:13" s="30" customFormat="1" ht="18" customHeight="1" x14ac:dyDescent="0.25">
      <c r="A1014" s="26" t="s">
        <v>154</v>
      </c>
      <c r="B1014" s="26" t="s">
        <v>16</v>
      </c>
      <c r="C1014" s="27">
        <v>300</v>
      </c>
      <c r="D1014" s="26" t="s">
        <v>21</v>
      </c>
      <c r="E1014" s="28">
        <v>30000</v>
      </c>
      <c r="F1014" s="28">
        <v>30050</v>
      </c>
      <c r="G1014" s="28">
        <v>0</v>
      </c>
      <c r="H1014" s="28">
        <v>0</v>
      </c>
      <c r="I1014" s="28">
        <v>15000</v>
      </c>
      <c r="J1014" s="28">
        <v>0</v>
      </c>
      <c r="K1014" s="28">
        <v>0</v>
      </c>
      <c r="L1014" s="29">
        <v>15000</v>
      </c>
      <c r="M1014" s="14" t="s">
        <v>175</v>
      </c>
    </row>
    <row r="1015" spans="1:13" s="30" customFormat="1" ht="18" customHeight="1" x14ac:dyDescent="0.25">
      <c r="A1015" s="26" t="s">
        <v>154</v>
      </c>
      <c r="B1015" s="26" t="s">
        <v>38</v>
      </c>
      <c r="C1015" s="27">
        <v>30</v>
      </c>
      <c r="D1015" s="26" t="s">
        <v>21</v>
      </c>
      <c r="E1015" s="28">
        <v>37180</v>
      </c>
      <c r="F1015" s="28">
        <v>37268</v>
      </c>
      <c r="G1015" s="28">
        <v>0</v>
      </c>
      <c r="H1015" s="28">
        <v>0</v>
      </c>
      <c r="I1015" s="28">
        <v>2640</v>
      </c>
      <c r="J1015" s="28">
        <v>0</v>
      </c>
      <c r="K1015" s="28">
        <v>0</v>
      </c>
      <c r="L1015" s="29">
        <v>2640</v>
      </c>
      <c r="M1015" s="14" t="s">
        <v>175</v>
      </c>
    </row>
    <row r="1016" spans="1:13" s="30" customFormat="1" ht="18" customHeight="1" x14ac:dyDescent="0.25">
      <c r="A1016" s="26" t="s">
        <v>154</v>
      </c>
      <c r="B1016" s="26" t="s">
        <v>22</v>
      </c>
      <c r="C1016" s="27">
        <v>5000</v>
      </c>
      <c r="D1016" s="26" t="s">
        <v>21</v>
      </c>
      <c r="E1016" s="28">
        <v>178.2</v>
      </c>
      <c r="F1016" s="28">
        <v>178.7</v>
      </c>
      <c r="G1016" s="28">
        <v>0</v>
      </c>
      <c r="H1016" s="28">
        <v>0</v>
      </c>
      <c r="I1016" s="28">
        <v>2500</v>
      </c>
      <c r="J1016" s="28">
        <v>0</v>
      </c>
      <c r="K1016" s="28">
        <v>0</v>
      </c>
      <c r="L1016" s="29">
        <v>2500</v>
      </c>
      <c r="M1016" s="14" t="s">
        <v>175</v>
      </c>
    </row>
    <row r="1017" spans="1:13" s="30" customFormat="1" ht="18" customHeight="1" x14ac:dyDescent="0.25">
      <c r="A1017" s="26" t="s">
        <v>155</v>
      </c>
      <c r="B1017" s="26" t="s">
        <v>22</v>
      </c>
      <c r="C1017" s="27">
        <v>5000</v>
      </c>
      <c r="D1017" s="26" t="s">
        <v>21</v>
      </c>
      <c r="E1017" s="28">
        <v>176.7</v>
      </c>
      <c r="F1017" s="28">
        <v>177.2</v>
      </c>
      <c r="G1017" s="28">
        <v>177.7</v>
      </c>
      <c r="H1017" s="28">
        <v>178.2</v>
      </c>
      <c r="I1017" s="28">
        <v>2500</v>
      </c>
      <c r="J1017" s="28">
        <v>2500</v>
      </c>
      <c r="K1017" s="28">
        <v>2500</v>
      </c>
      <c r="L1017" s="29">
        <v>7500</v>
      </c>
      <c r="M1017" s="14" t="s">
        <v>174</v>
      </c>
    </row>
    <row r="1018" spans="1:13" s="30" customFormat="1" ht="18" customHeight="1" x14ac:dyDescent="0.25">
      <c r="A1018" s="26" t="s">
        <v>156</v>
      </c>
      <c r="B1018" s="26" t="s">
        <v>36</v>
      </c>
      <c r="C1018" s="27">
        <v>5000</v>
      </c>
      <c r="D1018" s="26" t="s">
        <v>21</v>
      </c>
      <c r="E1018" s="28">
        <v>141.1</v>
      </c>
      <c r="F1018" s="28">
        <v>141.6</v>
      </c>
      <c r="G1018" s="28">
        <v>142.1</v>
      </c>
      <c r="H1018" s="28">
        <v>142.6</v>
      </c>
      <c r="I1018" s="28">
        <v>2500</v>
      </c>
      <c r="J1018" s="28">
        <v>2500</v>
      </c>
      <c r="K1018" s="28">
        <v>2500</v>
      </c>
      <c r="L1018" s="29">
        <v>7500</v>
      </c>
      <c r="M1018" s="14" t="s">
        <v>174</v>
      </c>
    </row>
    <row r="1019" spans="1:13" s="30" customFormat="1" ht="18" customHeight="1" x14ac:dyDescent="0.25">
      <c r="A1019" s="26" t="s">
        <v>156</v>
      </c>
      <c r="B1019" s="26" t="s">
        <v>22</v>
      </c>
      <c r="C1019" s="27">
        <v>5000</v>
      </c>
      <c r="D1019" s="26" t="s">
        <v>21</v>
      </c>
      <c r="E1019" s="28">
        <v>172.3</v>
      </c>
      <c r="F1019" s="28">
        <v>172.8</v>
      </c>
      <c r="G1019" s="28">
        <v>173.3</v>
      </c>
      <c r="H1019" s="28">
        <v>173.8</v>
      </c>
      <c r="I1019" s="28">
        <v>2500</v>
      </c>
      <c r="J1019" s="28">
        <v>2500</v>
      </c>
      <c r="K1019" s="28">
        <v>2500</v>
      </c>
      <c r="L1019" s="29">
        <v>7500</v>
      </c>
      <c r="M1019" s="14" t="s">
        <v>174</v>
      </c>
    </row>
    <row r="1020" spans="1:13" s="30" customFormat="1" ht="18" customHeight="1" x14ac:dyDescent="0.25">
      <c r="A1020" s="26" t="s">
        <v>156</v>
      </c>
      <c r="B1020" s="26" t="s">
        <v>17</v>
      </c>
      <c r="C1020" s="27">
        <v>100</v>
      </c>
      <c r="D1020" s="26" t="s">
        <v>21</v>
      </c>
      <c r="E1020" s="28">
        <v>4775</v>
      </c>
      <c r="F1020" s="28">
        <v>4790</v>
      </c>
      <c r="G1020" s="28">
        <v>4805</v>
      </c>
      <c r="H1020" s="28">
        <v>4820</v>
      </c>
      <c r="I1020" s="28">
        <v>1500</v>
      </c>
      <c r="J1020" s="28">
        <v>1500</v>
      </c>
      <c r="K1020" s="28">
        <v>1500</v>
      </c>
      <c r="L1020" s="29">
        <v>4500</v>
      </c>
      <c r="M1020" s="14" t="s">
        <v>174</v>
      </c>
    </row>
    <row r="1021" spans="1:13" s="30" customFormat="1" ht="18" customHeight="1" x14ac:dyDescent="0.25">
      <c r="A1021" s="26" t="s">
        <v>156</v>
      </c>
      <c r="B1021" s="26" t="s">
        <v>16</v>
      </c>
      <c r="C1021" s="27">
        <v>100</v>
      </c>
      <c r="D1021" s="26" t="s">
        <v>18</v>
      </c>
      <c r="E1021" s="28">
        <v>29640</v>
      </c>
      <c r="F1021" s="28">
        <v>29640</v>
      </c>
      <c r="G1021" s="28">
        <v>0</v>
      </c>
      <c r="H1021" s="28">
        <v>0</v>
      </c>
      <c r="I1021" s="28">
        <v>0</v>
      </c>
      <c r="J1021" s="28">
        <v>0</v>
      </c>
      <c r="K1021" s="28">
        <v>0</v>
      </c>
      <c r="L1021" s="29">
        <v>0</v>
      </c>
      <c r="M1021" s="14" t="s">
        <v>178</v>
      </c>
    </row>
    <row r="1022" spans="1:13" s="30" customFormat="1" ht="18" customHeight="1" x14ac:dyDescent="0.25">
      <c r="A1022" s="26" t="s">
        <v>157</v>
      </c>
      <c r="B1022" s="26" t="s">
        <v>17</v>
      </c>
      <c r="C1022" s="27">
        <v>100</v>
      </c>
      <c r="D1022" s="26" t="s">
        <v>21</v>
      </c>
      <c r="E1022" s="28">
        <v>4710</v>
      </c>
      <c r="F1022" s="28">
        <v>4725</v>
      </c>
      <c r="G1022" s="28">
        <v>4740</v>
      </c>
      <c r="H1022" s="28">
        <v>4755</v>
      </c>
      <c r="I1022" s="28">
        <v>1500</v>
      </c>
      <c r="J1022" s="28">
        <v>1500</v>
      </c>
      <c r="K1022" s="28">
        <v>1500</v>
      </c>
      <c r="L1022" s="29">
        <v>4500</v>
      </c>
      <c r="M1022" s="14" t="s">
        <v>174</v>
      </c>
    </row>
    <row r="1023" spans="1:13" s="30" customFormat="1" ht="18" customHeight="1" x14ac:dyDescent="0.25">
      <c r="A1023" s="26" t="s">
        <v>157</v>
      </c>
      <c r="B1023" s="26" t="s">
        <v>16</v>
      </c>
      <c r="C1023" s="27">
        <v>100</v>
      </c>
      <c r="D1023" s="26" t="s">
        <v>18</v>
      </c>
      <c r="E1023" s="28">
        <v>29777</v>
      </c>
      <c r="F1023" s="28">
        <v>29727</v>
      </c>
      <c r="G1023" s="28">
        <v>29677</v>
      </c>
      <c r="H1023" s="28">
        <v>0</v>
      </c>
      <c r="I1023" s="28">
        <v>5000</v>
      </c>
      <c r="J1023" s="28">
        <v>5000</v>
      </c>
      <c r="K1023" s="28">
        <v>0</v>
      </c>
      <c r="L1023" s="29">
        <v>10000</v>
      </c>
      <c r="M1023" s="14" t="s">
        <v>177</v>
      </c>
    </row>
    <row r="1024" spans="1:13" s="30" customFormat="1" ht="18" customHeight="1" x14ac:dyDescent="0.25">
      <c r="A1024" s="26" t="s">
        <v>157</v>
      </c>
      <c r="B1024" s="26" t="s">
        <v>22</v>
      </c>
      <c r="C1024" s="27">
        <v>5000</v>
      </c>
      <c r="D1024" s="26" t="s">
        <v>21</v>
      </c>
      <c r="E1024" s="28">
        <v>171.95</v>
      </c>
      <c r="F1024" s="28">
        <v>172.45</v>
      </c>
      <c r="G1024" s="28">
        <v>172.95</v>
      </c>
      <c r="H1024" s="28">
        <v>0</v>
      </c>
      <c r="I1024" s="28">
        <v>2500</v>
      </c>
      <c r="J1024" s="28">
        <v>2500</v>
      </c>
      <c r="K1024" s="28">
        <v>0</v>
      </c>
      <c r="L1024" s="29">
        <v>5000</v>
      </c>
      <c r="M1024" s="14" t="s">
        <v>177</v>
      </c>
    </row>
    <row r="1025" spans="1:13" s="30" customFormat="1" ht="18" customHeight="1" x14ac:dyDescent="0.25">
      <c r="A1025" s="26" t="s">
        <v>157</v>
      </c>
      <c r="B1025" s="26" t="s">
        <v>36</v>
      </c>
      <c r="C1025" s="27">
        <v>5000</v>
      </c>
      <c r="D1025" s="26" t="s">
        <v>18</v>
      </c>
      <c r="E1025" s="28">
        <v>140.30000000000001</v>
      </c>
      <c r="F1025" s="28">
        <v>139.80000000000001</v>
      </c>
      <c r="G1025" s="28">
        <v>0</v>
      </c>
      <c r="H1025" s="28">
        <v>0</v>
      </c>
      <c r="I1025" s="28">
        <v>2500</v>
      </c>
      <c r="J1025" s="28">
        <v>0</v>
      </c>
      <c r="K1025" s="28">
        <v>0</v>
      </c>
      <c r="L1025" s="29">
        <v>2500</v>
      </c>
      <c r="M1025" s="14" t="s">
        <v>175</v>
      </c>
    </row>
    <row r="1026" spans="1:13" s="30" customFormat="1" ht="18" customHeight="1" x14ac:dyDescent="0.25">
      <c r="A1026" s="26" t="s">
        <v>158</v>
      </c>
      <c r="B1026" s="26" t="s">
        <v>22</v>
      </c>
      <c r="C1026" s="27">
        <v>5000</v>
      </c>
      <c r="D1026" s="26" t="s">
        <v>21</v>
      </c>
      <c r="E1026" s="28">
        <v>170.15</v>
      </c>
      <c r="F1026" s="28">
        <v>170.65</v>
      </c>
      <c r="G1026" s="28">
        <v>171.15</v>
      </c>
      <c r="H1026" s="28">
        <v>171.65</v>
      </c>
      <c r="I1026" s="28">
        <v>2500</v>
      </c>
      <c r="J1026" s="28">
        <v>2500</v>
      </c>
      <c r="K1026" s="28">
        <v>2500</v>
      </c>
      <c r="L1026" s="29">
        <v>7500</v>
      </c>
      <c r="M1026" s="14" t="s">
        <v>174</v>
      </c>
    </row>
    <row r="1027" spans="1:13" s="30" customFormat="1" ht="18" customHeight="1" x14ac:dyDescent="0.25">
      <c r="A1027" s="26" t="s">
        <v>158</v>
      </c>
      <c r="B1027" s="26" t="s">
        <v>22</v>
      </c>
      <c r="C1027" s="27">
        <v>5000</v>
      </c>
      <c r="D1027" s="26" t="s">
        <v>21</v>
      </c>
      <c r="E1027" s="28">
        <v>169</v>
      </c>
      <c r="F1027" s="28">
        <v>169.5</v>
      </c>
      <c r="G1027" s="28">
        <v>170</v>
      </c>
      <c r="H1027" s="28">
        <v>170.5</v>
      </c>
      <c r="I1027" s="28">
        <v>2500</v>
      </c>
      <c r="J1027" s="28">
        <v>2500</v>
      </c>
      <c r="K1027" s="28">
        <v>2500</v>
      </c>
      <c r="L1027" s="29">
        <v>7500</v>
      </c>
      <c r="M1027" s="14" t="s">
        <v>174</v>
      </c>
    </row>
    <row r="1028" spans="1:13" s="30" customFormat="1" ht="18" customHeight="1" x14ac:dyDescent="0.25">
      <c r="A1028" s="26" t="s">
        <v>158</v>
      </c>
      <c r="B1028" s="26" t="s">
        <v>17</v>
      </c>
      <c r="C1028" s="27">
        <v>100</v>
      </c>
      <c r="D1028" s="26" t="s">
        <v>21</v>
      </c>
      <c r="E1028" s="28">
        <v>4590</v>
      </c>
      <c r="F1028" s="28">
        <v>4605</v>
      </c>
      <c r="G1028" s="28">
        <v>4620</v>
      </c>
      <c r="H1028" s="28">
        <v>4635</v>
      </c>
      <c r="I1028" s="28">
        <v>1500</v>
      </c>
      <c r="J1028" s="28">
        <v>1500</v>
      </c>
      <c r="K1028" s="28">
        <v>1500</v>
      </c>
      <c r="L1028" s="29">
        <v>4500</v>
      </c>
      <c r="M1028" s="14" t="s">
        <v>174</v>
      </c>
    </row>
    <row r="1029" spans="1:13" s="30" customFormat="1" ht="18" customHeight="1" x14ac:dyDescent="0.25">
      <c r="A1029" s="26" t="s">
        <v>158</v>
      </c>
      <c r="B1029" s="26" t="s">
        <v>16</v>
      </c>
      <c r="C1029" s="27">
        <v>100</v>
      </c>
      <c r="D1029" s="26" t="s">
        <v>18</v>
      </c>
      <c r="E1029" s="28">
        <v>29584</v>
      </c>
      <c r="F1029" s="28">
        <v>29534</v>
      </c>
      <c r="G1029" s="28">
        <v>0</v>
      </c>
      <c r="H1029" s="28">
        <v>0</v>
      </c>
      <c r="I1029" s="28">
        <v>5000</v>
      </c>
      <c r="J1029" s="28">
        <v>0</v>
      </c>
      <c r="K1029" s="28">
        <v>0</v>
      </c>
      <c r="L1029" s="29">
        <v>5000</v>
      </c>
      <c r="M1029" s="14" t="s">
        <v>175</v>
      </c>
    </row>
    <row r="1030" spans="1:13" s="30" customFormat="1" ht="18" customHeight="1" x14ac:dyDescent="0.25">
      <c r="A1030" s="26" t="s">
        <v>108</v>
      </c>
      <c r="B1030" s="26" t="s">
        <v>17</v>
      </c>
      <c r="C1030" s="27">
        <v>100</v>
      </c>
      <c r="D1030" s="26" t="s">
        <v>21</v>
      </c>
      <c r="E1030" s="28">
        <v>4590</v>
      </c>
      <c r="F1030" s="28">
        <v>4570</v>
      </c>
      <c r="G1030" s="28">
        <v>4550</v>
      </c>
      <c r="H1030" s="28">
        <v>4530</v>
      </c>
      <c r="I1030" s="28">
        <v>0</v>
      </c>
      <c r="J1030" s="28">
        <v>0</v>
      </c>
      <c r="K1030" s="28">
        <v>0</v>
      </c>
      <c r="L1030" s="29">
        <v>0</v>
      </c>
      <c r="M1030" s="14" t="s">
        <v>178</v>
      </c>
    </row>
    <row r="1031" spans="1:13" s="30" customFormat="1" ht="18" customHeight="1" x14ac:dyDescent="0.25">
      <c r="A1031" s="26" t="s">
        <v>108</v>
      </c>
      <c r="B1031" s="26" t="s">
        <v>22</v>
      </c>
      <c r="C1031" s="27">
        <v>5000</v>
      </c>
      <c r="D1031" s="26" t="s">
        <v>21</v>
      </c>
      <c r="E1031" s="28">
        <v>168.25</v>
      </c>
      <c r="F1031" s="28">
        <v>166.75</v>
      </c>
      <c r="G1031" s="28">
        <v>0</v>
      </c>
      <c r="H1031" s="28">
        <v>0</v>
      </c>
      <c r="I1031" s="28">
        <v>0</v>
      </c>
      <c r="J1031" s="28">
        <v>0</v>
      </c>
      <c r="K1031" s="28">
        <v>0</v>
      </c>
      <c r="L1031" s="29">
        <v>-7500</v>
      </c>
      <c r="M1031" s="14" t="s">
        <v>176</v>
      </c>
    </row>
    <row r="1032" spans="1:13" s="30" customFormat="1" ht="18" customHeight="1" x14ac:dyDescent="0.25">
      <c r="A1032" s="26" t="s">
        <v>41</v>
      </c>
      <c r="B1032" s="26" t="s">
        <v>22</v>
      </c>
      <c r="C1032" s="27">
        <v>5000</v>
      </c>
      <c r="D1032" s="26" t="s">
        <v>21</v>
      </c>
      <c r="E1032" s="28">
        <v>165.65</v>
      </c>
      <c r="F1032" s="28">
        <v>166.15</v>
      </c>
      <c r="G1032" s="28">
        <v>166.65</v>
      </c>
      <c r="H1032" s="28">
        <v>167.15</v>
      </c>
      <c r="I1032" s="28">
        <v>2500</v>
      </c>
      <c r="J1032" s="28">
        <v>2500</v>
      </c>
      <c r="K1032" s="28">
        <v>2500</v>
      </c>
      <c r="L1032" s="29">
        <v>7500</v>
      </c>
      <c r="M1032" s="14" t="s">
        <v>174</v>
      </c>
    </row>
    <row r="1033" spans="1:13" s="30" customFormat="1" ht="18" customHeight="1" x14ac:dyDescent="0.25">
      <c r="A1033" s="26" t="s">
        <v>41</v>
      </c>
      <c r="B1033" s="26" t="s">
        <v>17</v>
      </c>
      <c r="C1033" s="27">
        <v>100</v>
      </c>
      <c r="D1033" s="26" t="s">
        <v>21</v>
      </c>
      <c r="E1033" s="28">
        <v>4598</v>
      </c>
      <c r="F1033" s="28">
        <v>4613</v>
      </c>
      <c r="G1033" s="28">
        <v>4628</v>
      </c>
      <c r="H1033" s="28">
        <v>4643</v>
      </c>
      <c r="I1033" s="28">
        <v>1500</v>
      </c>
      <c r="J1033" s="28">
        <v>1500</v>
      </c>
      <c r="K1033" s="28">
        <v>1500</v>
      </c>
      <c r="L1033" s="29">
        <v>4500</v>
      </c>
      <c r="M1033" s="14" t="s">
        <v>174</v>
      </c>
    </row>
    <row r="1034" spans="1:13" s="30" customFormat="1" ht="18" customHeight="1" x14ac:dyDescent="0.25">
      <c r="A1034" s="26" t="s">
        <v>41</v>
      </c>
      <c r="B1034" s="26" t="s">
        <v>22</v>
      </c>
      <c r="C1034" s="27">
        <v>5000</v>
      </c>
      <c r="D1034" s="26" t="s">
        <v>18</v>
      </c>
      <c r="E1034" s="28">
        <v>164.9</v>
      </c>
      <c r="F1034" s="28">
        <v>164.4</v>
      </c>
      <c r="G1034" s="28">
        <v>0</v>
      </c>
      <c r="H1034" s="28">
        <v>0</v>
      </c>
      <c r="I1034" s="28">
        <v>2500</v>
      </c>
      <c r="J1034" s="28">
        <v>0</v>
      </c>
      <c r="K1034" s="28">
        <v>0</v>
      </c>
      <c r="L1034" s="29">
        <v>2500</v>
      </c>
      <c r="M1034" s="14" t="s">
        <v>175</v>
      </c>
    </row>
    <row r="1035" spans="1:13" s="30" customFormat="1" ht="18" customHeight="1" x14ac:dyDescent="0.25">
      <c r="A1035" s="26" t="s">
        <v>41</v>
      </c>
      <c r="B1035" s="26" t="s">
        <v>38</v>
      </c>
      <c r="C1035" s="27">
        <v>30</v>
      </c>
      <c r="D1035" s="26" t="s">
        <v>21</v>
      </c>
      <c r="E1035" s="28">
        <v>36965</v>
      </c>
      <c r="F1035" s="28">
        <v>37036</v>
      </c>
      <c r="G1035" s="28">
        <v>0</v>
      </c>
      <c r="H1035" s="28">
        <v>0</v>
      </c>
      <c r="I1035" s="28">
        <v>2130</v>
      </c>
      <c r="J1035" s="28">
        <v>0</v>
      </c>
      <c r="K1035" s="28">
        <v>0</v>
      </c>
      <c r="L1035" s="29">
        <v>2130</v>
      </c>
      <c r="M1035" s="14" t="s">
        <v>175</v>
      </c>
    </row>
    <row r="1036" spans="1:13" s="30" customFormat="1" ht="18" customHeight="1" x14ac:dyDescent="0.25">
      <c r="A1036" s="26" t="s">
        <v>41</v>
      </c>
      <c r="B1036" s="26" t="s">
        <v>16</v>
      </c>
      <c r="C1036" s="27">
        <v>100</v>
      </c>
      <c r="D1036" s="26" t="s">
        <v>18</v>
      </c>
      <c r="E1036" s="28">
        <v>29280</v>
      </c>
      <c r="F1036" s="28">
        <v>29430</v>
      </c>
      <c r="G1036" s="28">
        <v>0</v>
      </c>
      <c r="H1036" s="28">
        <v>0</v>
      </c>
      <c r="I1036" s="28">
        <v>0</v>
      </c>
      <c r="J1036" s="28">
        <v>0</v>
      </c>
      <c r="K1036" s="28">
        <v>0</v>
      </c>
      <c r="L1036" s="29">
        <v>-15000</v>
      </c>
      <c r="M1036" s="14" t="s">
        <v>176</v>
      </c>
    </row>
    <row r="1037" spans="1:13" s="30" customFormat="1" ht="18" customHeight="1" x14ac:dyDescent="0.25">
      <c r="A1037" s="26" t="s">
        <v>42</v>
      </c>
      <c r="B1037" s="26" t="s">
        <v>22</v>
      </c>
      <c r="C1037" s="27">
        <v>5000</v>
      </c>
      <c r="D1037" s="26" t="s">
        <v>21</v>
      </c>
      <c r="E1037" s="28">
        <v>166.7</v>
      </c>
      <c r="F1037" s="28">
        <v>167.2</v>
      </c>
      <c r="G1037" s="28">
        <v>167.7</v>
      </c>
      <c r="H1037" s="28">
        <v>168.2</v>
      </c>
      <c r="I1037" s="28">
        <v>2500</v>
      </c>
      <c r="J1037" s="28">
        <v>2500</v>
      </c>
      <c r="K1037" s="28">
        <v>2500</v>
      </c>
      <c r="L1037" s="29">
        <v>7500</v>
      </c>
      <c r="M1037" s="14" t="s">
        <v>174</v>
      </c>
    </row>
    <row r="1038" spans="1:13" s="30" customFormat="1" ht="18" customHeight="1" x14ac:dyDescent="0.25">
      <c r="A1038" s="26" t="s">
        <v>42</v>
      </c>
      <c r="B1038" s="26" t="s">
        <v>38</v>
      </c>
      <c r="C1038" s="27">
        <v>30</v>
      </c>
      <c r="D1038" s="26" t="s">
        <v>21</v>
      </c>
      <c r="E1038" s="28">
        <v>36565</v>
      </c>
      <c r="F1038" s="28">
        <v>36665</v>
      </c>
      <c r="G1038" s="28">
        <v>36765</v>
      </c>
      <c r="H1038" s="28">
        <v>0</v>
      </c>
      <c r="I1038" s="28">
        <v>3000</v>
      </c>
      <c r="J1038" s="28">
        <v>3000</v>
      </c>
      <c r="K1038" s="28">
        <v>0</v>
      </c>
      <c r="L1038" s="29">
        <v>6000</v>
      </c>
      <c r="M1038" s="14" t="s">
        <v>177</v>
      </c>
    </row>
    <row r="1039" spans="1:13" s="30" customFormat="1" ht="18" customHeight="1" x14ac:dyDescent="0.25">
      <c r="A1039" s="26" t="s">
        <v>42</v>
      </c>
      <c r="B1039" s="26" t="s">
        <v>17</v>
      </c>
      <c r="C1039" s="27">
        <v>100</v>
      </c>
      <c r="D1039" s="26" t="s">
        <v>18</v>
      </c>
      <c r="E1039" s="28">
        <v>4555</v>
      </c>
      <c r="F1039" s="28">
        <v>4540</v>
      </c>
      <c r="G1039" s="28">
        <v>0</v>
      </c>
      <c r="H1039" s="28">
        <v>0</v>
      </c>
      <c r="I1039" s="28">
        <v>1500</v>
      </c>
      <c r="J1039" s="28">
        <v>0</v>
      </c>
      <c r="K1039" s="28">
        <v>0</v>
      </c>
      <c r="L1039" s="29">
        <v>1500</v>
      </c>
      <c r="M1039" s="14" t="s">
        <v>175</v>
      </c>
    </row>
    <row r="1040" spans="1:13" s="30" customFormat="1" ht="18" customHeight="1" x14ac:dyDescent="0.25">
      <c r="A1040" s="26" t="s">
        <v>43</v>
      </c>
      <c r="B1040" s="26" t="s">
        <v>22</v>
      </c>
      <c r="C1040" s="27">
        <v>5000</v>
      </c>
      <c r="D1040" s="26" t="s">
        <v>18</v>
      </c>
      <c r="E1040" s="28">
        <v>174.4</v>
      </c>
      <c r="F1040" s="28">
        <v>173.9</v>
      </c>
      <c r="G1040" s="28">
        <v>173.4</v>
      </c>
      <c r="H1040" s="28">
        <v>172.9</v>
      </c>
      <c r="I1040" s="28">
        <v>2500</v>
      </c>
      <c r="J1040" s="28">
        <v>2500</v>
      </c>
      <c r="K1040" s="28">
        <v>2500</v>
      </c>
      <c r="L1040" s="29">
        <v>7500</v>
      </c>
      <c r="M1040" s="14" t="s">
        <v>174</v>
      </c>
    </row>
    <row r="1041" spans="1:13" s="30" customFormat="1" ht="18" customHeight="1" x14ac:dyDescent="0.25">
      <c r="A1041" s="26" t="s">
        <v>43</v>
      </c>
      <c r="B1041" s="26" t="s">
        <v>17</v>
      </c>
      <c r="C1041" s="27">
        <v>100</v>
      </c>
      <c r="D1041" s="26" t="s">
        <v>21</v>
      </c>
      <c r="E1041" s="28">
        <v>4737</v>
      </c>
      <c r="F1041" s="28">
        <v>4752</v>
      </c>
      <c r="G1041" s="28">
        <v>4767</v>
      </c>
      <c r="H1041" s="28">
        <v>4782</v>
      </c>
      <c r="I1041" s="28">
        <v>1500</v>
      </c>
      <c r="J1041" s="28">
        <v>1500</v>
      </c>
      <c r="K1041" s="28">
        <v>1500</v>
      </c>
      <c r="L1041" s="29">
        <v>4500</v>
      </c>
      <c r="M1041" s="14" t="s">
        <v>174</v>
      </c>
    </row>
    <row r="1042" spans="1:13" s="30" customFormat="1" ht="18" customHeight="1" x14ac:dyDescent="0.25">
      <c r="A1042" s="26" t="s">
        <v>43</v>
      </c>
      <c r="B1042" s="26" t="s">
        <v>37</v>
      </c>
      <c r="C1042" s="27">
        <v>1000</v>
      </c>
      <c r="D1042" s="26" t="s">
        <v>18</v>
      </c>
      <c r="E1042" s="28">
        <v>418.2</v>
      </c>
      <c r="F1042" s="28">
        <v>416.7</v>
      </c>
      <c r="G1042" s="28">
        <v>0</v>
      </c>
      <c r="H1042" s="28">
        <v>0</v>
      </c>
      <c r="I1042" s="28">
        <v>1500</v>
      </c>
      <c r="J1042" s="28">
        <v>0</v>
      </c>
      <c r="K1042" s="28">
        <v>0</v>
      </c>
      <c r="L1042" s="29">
        <v>1500</v>
      </c>
      <c r="M1042" s="14" t="s">
        <v>175</v>
      </c>
    </row>
    <row r="1043" spans="1:13" s="30" customFormat="1" ht="18" customHeight="1" x14ac:dyDescent="0.25">
      <c r="A1043" s="26" t="s">
        <v>44</v>
      </c>
      <c r="B1043" s="26" t="s">
        <v>17</v>
      </c>
      <c r="C1043" s="27">
        <v>100</v>
      </c>
      <c r="D1043" s="26" t="s">
        <v>21</v>
      </c>
      <c r="E1043" s="28">
        <v>4705</v>
      </c>
      <c r="F1043" s="28">
        <v>4720</v>
      </c>
      <c r="G1043" s="28">
        <v>4735</v>
      </c>
      <c r="H1043" s="28">
        <v>0</v>
      </c>
      <c r="I1043" s="28">
        <v>1500</v>
      </c>
      <c r="J1043" s="28">
        <v>1500</v>
      </c>
      <c r="K1043" s="28">
        <v>0</v>
      </c>
      <c r="L1043" s="29">
        <v>3000</v>
      </c>
      <c r="M1043" s="14" t="s">
        <v>177</v>
      </c>
    </row>
    <row r="1044" spans="1:13" s="30" customFormat="1" ht="18" customHeight="1" x14ac:dyDescent="0.25">
      <c r="A1044" s="26" t="s">
        <v>44</v>
      </c>
      <c r="B1044" s="26" t="s">
        <v>16</v>
      </c>
      <c r="C1044" s="27">
        <v>100</v>
      </c>
      <c r="D1044" s="26" t="s">
        <v>18</v>
      </c>
      <c r="E1044" s="28">
        <v>29830</v>
      </c>
      <c r="F1044" s="28">
        <v>29780</v>
      </c>
      <c r="G1044" s="28">
        <v>29730</v>
      </c>
      <c r="H1044" s="28">
        <v>0</v>
      </c>
      <c r="I1044" s="28">
        <v>5000</v>
      </c>
      <c r="J1044" s="28">
        <v>5000</v>
      </c>
      <c r="K1044" s="28">
        <v>0</v>
      </c>
      <c r="L1044" s="29">
        <v>10000</v>
      </c>
      <c r="M1044" s="14" t="s">
        <v>177</v>
      </c>
    </row>
    <row r="1045" spans="1:13" s="30" customFormat="1" ht="18" customHeight="1" x14ac:dyDescent="0.25">
      <c r="A1045" s="26" t="s">
        <v>44</v>
      </c>
      <c r="B1045" s="26" t="s">
        <v>22</v>
      </c>
      <c r="C1045" s="27">
        <v>5000</v>
      </c>
      <c r="D1045" s="26" t="s">
        <v>18</v>
      </c>
      <c r="E1045" s="28">
        <v>176.2</v>
      </c>
      <c r="F1045" s="28">
        <v>176.2</v>
      </c>
      <c r="G1045" s="28">
        <v>0</v>
      </c>
      <c r="H1045" s="28">
        <v>0</v>
      </c>
      <c r="I1045" s="28">
        <v>0</v>
      </c>
      <c r="J1045" s="28">
        <v>0</v>
      </c>
      <c r="K1045" s="28">
        <v>0</v>
      </c>
      <c r="L1045" s="29">
        <v>0</v>
      </c>
      <c r="M1045" s="14" t="s">
        <v>178</v>
      </c>
    </row>
    <row r="1046" spans="1:13" s="30" customFormat="1" ht="18" customHeight="1" x14ac:dyDescent="0.25">
      <c r="A1046" s="26" t="s">
        <v>44</v>
      </c>
      <c r="B1046" s="26" t="s">
        <v>22</v>
      </c>
      <c r="C1046" s="27">
        <v>5000</v>
      </c>
      <c r="D1046" s="26" t="s">
        <v>21</v>
      </c>
      <c r="E1046" s="28">
        <v>178.2</v>
      </c>
      <c r="F1046" s="28">
        <v>176.7</v>
      </c>
      <c r="G1046" s="28">
        <v>0</v>
      </c>
      <c r="H1046" s="28">
        <v>0</v>
      </c>
      <c r="I1046" s="28">
        <v>0</v>
      </c>
      <c r="J1046" s="28">
        <v>0</v>
      </c>
      <c r="K1046" s="28">
        <v>0</v>
      </c>
      <c r="L1046" s="29">
        <v>-7500</v>
      </c>
      <c r="M1046" s="14" t="s">
        <v>176</v>
      </c>
    </row>
    <row r="1047" spans="1:13" s="30" customFormat="1" ht="18" customHeight="1" x14ac:dyDescent="0.25">
      <c r="A1047" s="26" t="s">
        <v>45</v>
      </c>
      <c r="B1047" s="26" t="s">
        <v>22</v>
      </c>
      <c r="C1047" s="27">
        <v>5000</v>
      </c>
      <c r="D1047" s="26" t="s">
        <v>18</v>
      </c>
      <c r="E1047" s="28">
        <v>177.7</v>
      </c>
      <c r="F1047" s="28">
        <v>177.2</v>
      </c>
      <c r="G1047" s="28">
        <v>176.7</v>
      </c>
      <c r="H1047" s="28">
        <v>0</v>
      </c>
      <c r="I1047" s="28">
        <v>2500</v>
      </c>
      <c r="J1047" s="28">
        <v>2500</v>
      </c>
      <c r="K1047" s="28">
        <v>0</v>
      </c>
      <c r="L1047" s="29">
        <v>5000</v>
      </c>
      <c r="M1047" s="14" t="s">
        <v>177</v>
      </c>
    </row>
    <row r="1048" spans="1:13" s="30" customFormat="1" ht="18" customHeight="1" x14ac:dyDescent="0.25">
      <c r="A1048" s="26" t="s">
        <v>45</v>
      </c>
      <c r="B1048" s="26" t="s">
        <v>17</v>
      </c>
      <c r="C1048" s="27">
        <v>100</v>
      </c>
      <c r="D1048" s="26" t="s">
        <v>18</v>
      </c>
      <c r="E1048" s="28">
        <v>4565</v>
      </c>
      <c r="F1048" s="28">
        <v>4610</v>
      </c>
      <c r="G1048" s="28">
        <v>0</v>
      </c>
      <c r="H1048" s="28">
        <v>0</v>
      </c>
      <c r="I1048" s="28">
        <v>0</v>
      </c>
      <c r="J1048" s="28">
        <v>0</v>
      </c>
      <c r="K1048" s="28">
        <v>0</v>
      </c>
      <c r="L1048" s="29">
        <v>-4500</v>
      </c>
      <c r="M1048" s="14" t="s">
        <v>176</v>
      </c>
    </row>
    <row r="1049" spans="1:13" s="30" customFormat="1" ht="18" customHeight="1" x14ac:dyDescent="0.25">
      <c r="A1049" s="26" t="s">
        <v>46</v>
      </c>
      <c r="B1049" s="26" t="s">
        <v>22</v>
      </c>
      <c r="C1049" s="27">
        <v>5000</v>
      </c>
      <c r="D1049" s="26" t="s">
        <v>21</v>
      </c>
      <c r="E1049" s="28">
        <v>182.1</v>
      </c>
      <c r="F1049" s="28">
        <v>182.6</v>
      </c>
      <c r="G1049" s="28">
        <v>183.1</v>
      </c>
      <c r="H1049" s="28">
        <v>183.6</v>
      </c>
      <c r="I1049" s="28">
        <v>2500</v>
      </c>
      <c r="J1049" s="28">
        <v>2500</v>
      </c>
      <c r="K1049" s="28">
        <v>2500</v>
      </c>
      <c r="L1049" s="29">
        <v>7500</v>
      </c>
      <c r="M1049" s="14" t="s">
        <v>174</v>
      </c>
    </row>
    <row r="1050" spans="1:13" s="30" customFormat="1" ht="18" customHeight="1" x14ac:dyDescent="0.25">
      <c r="A1050" s="26" t="s">
        <v>46</v>
      </c>
      <c r="B1050" s="26" t="s">
        <v>17</v>
      </c>
      <c r="C1050" s="27">
        <v>100</v>
      </c>
      <c r="D1050" s="26" t="s">
        <v>21</v>
      </c>
      <c r="E1050" s="28">
        <v>4606</v>
      </c>
      <c r="F1050" s="28">
        <v>4621</v>
      </c>
      <c r="G1050" s="28">
        <v>0</v>
      </c>
      <c r="H1050" s="28">
        <v>0</v>
      </c>
      <c r="I1050" s="28">
        <v>1500</v>
      </c>
      <c r="J1050" s="28">
        <v>0</v>
      </c>
      <c r="K1050" s="28">
        <v>0</v>
      </c>
      <c r="L1050" s="29">
        <v>1500</v>
      </c>
      <c r="M1050" s="14" t="s">
        <v>175</v>
      </c>
    </row>
    <row r="1051" spans="1:13" s="30" customFormat="1" ht="18" customHeight="1" x14ac:dyDescent="0.25">
      <c r="A1051" s="26" t="s">
        <v>46</v>
      </c>
      <c r="B1051" s="26" t="s">
        <v>38</v>
      </c>
      <c r="C1051" s="27">
        <v>30</v>
      </c>
      <c r="D1051" s="26" t="s">
        <v>21</v>
      </c>
      <c r="E1051" s="28">
        <v>38180</v>
      </c>
      <c r="F1051" s="28">
        <v>37880</v>
      </c>
      <c r="G1051" s="28">
        <v>0</v>
      </c>
      <c r="H1051" s="28">
        <v>0</v>
      </c>
      <c r="I1051" s="28">
        <v>0</v>
      </c>
      <c r="J1051" s="28">
        <v>0</v>
      </c>
      <c r="K1051" s="28">
        <v>0</v>
      </c>
      <c r="L1051" s="29">
        <v>-9000</v>
      </c>
      <c r="M1051" s="14" t="s">
        <v>176</v>
      </c>
    </row>
    <row r="1052" spans="1:13" s="30" customFormat="1" ht="18" customHeight="1" x14ac:dyDescent="0.25">
      <c r="A1052" s="26" t="s">
        <v>46</v>
      </c>
      <c r="B1052" s="26" t="s">
        <v>40</v>
      </c>
      <c r="C1052" s="27">
        <v>250</v>
      </c>
      <c r="D1052" s="26" t="s">
        <v>21</v>
      </c>
      <c r="E1052" s="28">
        <v>966</v>
      </c>
      <c r="F1052" s="28">
        <v>966</v>
      </c>
      <c r="G1052" s="28">
        <v>0</v>
      </c>
      <c r="H1052" s="28">
        <v>0</v>
      </c>
      <c r="I1052" s="28">
        <v>0</v>
      </c>
      <c r="J1052" s="28">
        <v>0</v>
      </c>
      <c r="K1052" s="28">
        <v>0</v>
      </c>
      <c r="L1052" s="29">
        <v>0</v>
      </c>
      <c r="M1052" s="14" t="s">
        <v>178</v>
      </c>
    </row>
    <row r="1053" spans="1:13" s="30" customFormat="1" ht="18" customHeight="1" x14ac:dyDescent="0.25">
      <c r="A1053" s="26" t="s">
        <v>46</v>
      </c>
      <c r="B1053" s="26" t="s">
        <v>39</v>
      </c>
      <c r="C1053" s="27">
        <v>5000</v>
      </c>
      <c r="D1053" s="26" t="s">
        <v>18</v>
      </c>
      <c r="E1053" s="28">
        <v>144.85</v>
      </c>
      <c r="F1053" s="28">
        <v>144.85</v>
      </c>
      <c r="G1053" s="28">
        <v>0</v>
      </c>
      <c r="H1053" s="28">
        <v>0</v>
      </c>
      <c r="I1053" s="28">
        <v>0</v>
      </c>
      <c r="J1053" s="28">
        <v>0</v>
      </c>
      <c r="K1053" s="28">
        <v>0</v>
      </c>
      <c r="L1053" s="29">
        <v>0</v>
      </c>
      <c r="M1053" s="14" t="s">
        <v>178</v>
      </c>
    </row>
    <row r="1054" spans="1:13" s="30" customFormat="1" ht="18" customHeight="1" x14ac:dyDescent="0.25">
      <c r="A1054" s="26" t="s">
        <v>47</v>
      </c>
      <c r="B1054" s="26" t="s">
        <v>17</v>
      </c>
      <c r="C1054" s="27">
        <v>100</v>
      </c>
      <c r="D1054" s="26" t="s">
        <v>18</v>
      </c>
      <c r="E1054" s="28">
        <v>4712</v>
      </c>
      <c r="F1054" s="28">
        <v>4697</v>
      </c>
      <c r="G1054" s="28">
        <v>4682</v>
      </c>
      <c r="H1054" s="28">
        <v>4667</v>
      </c>
      <c r="I1054" s="28">
        <v>1500</v>
      </c>
      <c r="J1054" s="28">
        <v>1500</v>
      </c>
      <c r="K1054" s="28">
        <v>1500</v>
      </c>
      <c r="L1054" s="29">
        <v>4500</v>
      </c>
      <c r="M1054" s="14" t="s">
        <v>174</v>
      </c>
    </row>
    <row r="1055" spans="1:13" s="30" customFormat="1" ht="18" customHeight="1" x14ac:dyDescent="0.25">
      <c r="A1055" s="26" t="s">
        <v>47</v>
      </c>
      <c r="B1055" s="26" t="s">
        <v>39</v>
      </c>
      <c r="C1055" s="27">
        <v>5000</v>
      </c>
      <c r="D1055" s="26" t="s">
        <v>21</v>
      </c>
      <c r="E1055" s="28">
        <v>141.44999999999999</v>
      </c>
      <c r="F1055" s="28">
        <v>141.94999999999999</v>
      </c>
      <c r="G1055" s="28">
        <v>142.44999999999999</v>
      </c>
      <c r="H1055" s="28">
        <v>142.94999999999999</v>
      </c>
      <c r="I1055" s="28">
        <v>2500</v>
      </c>
      <c r="J1055" s="28">
        <v>2500</v>
      </c>
      <c r="K1055" s="28">
        <v>2500</v>
      </c>
      <c r="L1055" s="29">
        <v>7500</v>
      </c>
      <c r="M1055" s="14" t="s">
        <v>174</v>
      </c>
    </row>
    <row r="1056" spans="1:13" s="30" customFormat="1" ht="18" customHeight="1" x14ac:dyDescent="0.25">
      <c r="A1056" s="26" t="s">
        <v>47</v>
      </c>
      <c r="B1056" s="26" t="s">
        <v>16</v>
      </c>
      <c r="C1056" s="27">
        <v>100</v>
      </c>
      <c r="D1056" s="26" t="s">
        <v>18</v>
      </c>
      <c r="E1056" s="28">
        <v>29639</v>
      </c>
      <c r="F1056" s="28">
        <v>29589</v>
      </c>
      <c r="G1056" s="28">
        <v>0</v>
      </c>
      <c r="H1056" s="28">
        <v>0</v>
      </c>
      <c r="I1056" s="28">
        <v>5000</v>
      </c>
      <c r="J1056" s="28">
        <v>0</v>
      </c>
      <c r="K1056" s="28">
        <v>0</v>
      </c>
      <c r="L1056" s="29">
        <v>5000</v>
      </c>
      <c r="M1056" s="14" t="s">
        <v>175</v>
      </c>
    </row>
    <row r="1057" spans="1:13" s="30" customFormat="1" ht="18" customHeight="1" x14ac:dyDescent="0.25">
      <c r="A1057" s="26" t="s">
        <v>47</v>
      </c>
      <c r="B1057" s="26" t="s">
        <v>22</v>
      </c>
      <c r="C1057" s="27">
        <v>5000</v>
      </c>
      <c r="D1057" s="26" t="s">
        <v>21</v>
      </c>
      <c r="E1057" s="28">
        <v>181.4</v>
      </c>
      <c r="F1057" s="28">
        <v>181.4</v>
      </c>
      <c r="G1057" s="28">
        <v>0</v>
      </c>
      <c r="H1057" s="28">
        <v>0</v>
      </c>
      <c r="I1057" s="28">
        <v>0</v>
      </c>
      <c r="J1057" s="28">
        <v>0</v>
      </c>
      <c r="K1057" s="28">
        <v>0</v>
      </c>
      <c r="L1057" s="29">
        <v>0</v>
      </c>
      <c r="M1057" s="14" t="s">
        <v>178</v>
      </c>
    </row>
    <row r="1058" spans="1:13" s="30" customFormat="1" ht="18" customHeight="1" x14ac:dyDescent="0.25">
      <c r="A1058" s="26" t="s">
        <v>48</v>
      </c>
      <c r="B1058" s="26" t="s">
        <v>16</v>
      </c>
      <c r="C1058" s="27">
        <v>100</v>
      </c>
      <c r="D1058" s="26" t="s">
        <v>21</v>
      </c>
      <c r="E1058" s="28">
        <v>29680</v>
      </c>
      <c r="F1058" s="28">
        <v>29730</v>
      </c>
      <c r="G1058" s="28">
        <v>0</v>
      </c>
      <c r="H1058" s="28">
        <v>0</v>
      </c>
      <c r="I1058" s="28">
        <v>5000</v>
      </c>
      <c r="J1058" s="28">
        <v>0</v>
      </c>
      <c r="K1058" s="28">
        <v>0</v>
      </c>
      <c r="L1058" s="29">
        <v>5000</v>
      </c>
      <c r="M1058" s="14" t="s">
        <v>175</v>
      </c>
    </row>
    <row r="1059" spans="1:13" s="30" customFormat="1" ht="18" customHeight="1" x14ac:dyDescent="0.25">
      <c r="A1059" s="26" t="s">
        <v>48</v>
      </c>
      <c r="B1059" s="26" t="s">
        <v>17</v>
      </c>
      <c r="C1059" s="27">
        <v>100</v>
      </c>
      <c r="D1059" s="26" t="s">
        <v>21</v>
      </c>
      <c r="E1059" s="28">
        <v>4787</v>
      </c>
      <c r="F1059" s="28">
        <v>4798</v>
      </c>
      <c r="G1059" s="28">
        <v>0</v>
      </c>
      <c r="H1059" s="28">
        <v>0</v>
      </c>
      <c r="I1059" s="28">
        <v>1100</v>
      </c>
      <c r="J1059" s="28">
        <v>0</v>
      </c>
      <c r="K1059" s="28">
        <v>0</v>
      </c>
      <c r="L1059" s="29">
        <v>1100</v>
      </c>
      <c r="M1059" s="14" t="s">
        <v>175</v>
      </c>
    </row>
    <row r="1060" spans="1:13" s="30" customFormat="1" ht="18" customHeight="1" x14ac:dyDescent="0.25">
      <c r="A1060" s="26" t="s">
        <v>48</v>
      </c>
      <c r="B1060" s="26" t="s">
        <v>36</v>
      </c>
      <c r="C1060" s="27">
        <v>5000</v>
      </c>
      <c r="D1060" s="26" t="s">
        <v>21</v>
      </c>
      <c r="E1060" s="28">
        <v>146.9</v>
      </c>
      <c r="F1060" s="28">
        <v>147.4</v>
      </c>
      <c r="G1060" s="28">
        <v>0</v>
      </c>
      <c r="H1060" s="28">
        <v>0</v>
      </c>
      <c r="I1060" s="28">
        <v>2500</v>
      </c>
      <c r="J1060" s="28">
        <v>0</v>
      </c>
      <c r="K1060" s="28">
        <v>0</v>
      </c>
      <c r="L1060" s="29">
        <v>2500</v>
      </c>
      <c r="M1060" s="14" t="s">
        <v>175</v>
      </c>
    </row>
    <row r="1061" spans="1:13" s="30" customFormat="1" ht="18" customHeight="1" x14ac:dyDescent="0.25">
      <c r="A1061" s="26" t="s">
        <v>48</v>
      </c>
      <c r="B1061" s="26" t="s">
        <v>38</v>
      </c>
      <c r="C1061" s="27">
        <v>30</v>
      </c>
      <c r="D1061" s="26" t="s">
        <v>21</v>
      </c>
      <c r="E1061" s="28">
        <v>38100</v>
      </c>
      <c r="F1061" s="28">
        <v>37800</v>
      </c>
      <c r="G1061" s="28">
        <v>0</v>
      </c>
      <c r="H1061" s="28">
        <v>0</v>
      </c>
      <c r="I1061" s="28">
        <v>0</v>
      </c>
      <c r="J1061" s="28">
        <v>0</v>
      </c>
      <c r="K1061" s="28">
        <v>0</v>
      </c>
      <c r="L1061" s="29">
        <v>-9000</v>
      </c>
      <c r="M1061" s="14" t="s">
        <v>176</v>
      </c>
    </row>
    <row r="1062" spans="1:13" s="30" customFormat="1" ht="18" customHeight="1" x14ac:dyDescent="0.25">
      <c r="A1062" s="26" t="s">
        <v>49</v>
      </c>
      <c r="B1062" s="26" t="s">
        <v>22</v>
      </c>
      <c r="C1062" s="27">
        <v>5000</v>
      </c>
      <c r="D1062" s="26" t="s">
        <v>18</v>
      </c>
      <c r="E1062" s="28">
        <v>178.3</v>
      </c>
      <c r="F1062" s="28">
        <v>177.8</v>
      </c>
      <c r="G1062" s="28">
        <v>177.3</v>
      </c>
      <c r="H1062" s="28">
        <v>0</v>
      </c>
      <c r="I1062" s="28">
        <v>2500</v>
      </c>
      <c r="J1062" s="28">
        <v>2500</v>
      </c>
      <c r="K1062" s="28">
        <v>0</v>
      </c>
      <c r="L1062" s="29">
        <v>5000</v>
      </c>
      <c r="M1062" s="14" t="s">
        <v>177</v>
      </c>
    </row>
    <row r="1063" spans="1:13" s="30" customFormat="1" ht="18" customHeight="1" x14ac:dyDescent="0.25">
      <c r="A1063" s="26" t="s">
        <v>49</v>
      </c>
      <c r="B1063" s="26" t="s">
        <v>36</v>
      </c>
      <c r="C1063" s="27">
        <v>5000</v>
      </c>
      <c r="D1063" s="26" t="s">
        <v>18</v>
      </c>
      <c r="E1063" s="28">
        <v>144.5</v>
      </c>
      <c r="F1063" s="28">
        <v>144</v>
      </c>
      <c r="G1063" s="28">
        <v>143.5</v>
      </c>
      <c r="H1063" s="28">
        <v>0</v>
      </c>
      <c r="I1063" s="28">
        <v>2500</v>
      </c>
      <c r="J1063" s="28">
        <v>2500</v>
      </c>
      <c r="K1063" s="28">
        <v>0</v>
      </c>
      <c r="L1063" s="29">
        <v>5000</v>
      </c>
      <c r="M1063" s="14" t="s">
        <v>177</v>
      </c>
    </row>
    <row r="1064" spans="1:13" s="30" customFormat="1" ht="18" customHeight="1" x14ac:dyDescent="0.25">
      <c r="A1064" s="26" t="s">
        <v>49</v>
      </c>
      <c r="B1064" s="26" t="s">
        <v>17</v>
      </c>
      <c r="C1064" s="27">
        <v>100</v>
      </c>
      <c r="D1064" s="26" t="s">
        <v>21</v>
      </c>
      <c r="E1064" s="28">
        <v>4770</v>
      </c>
      <c r="F1064" s="28">
        <v>4785</v>
      </c>
      <c r="G1064" s="28">
        <v>0</v>
      </c>
      <c r="H1064" s="28">
        <v>0</v>
      </c>
      <c r="I1064" s="28">
        <v>1500</v>
      </c>
      <c r="J1064" s="28">
        <v>0</v>
      </c>
      <c r="K1064" s="28">
        <v>0</v>
      </c>
      <c r="L1064" s="29">
        <v>1500</v>
      </c>
      <c r="M1064" s="14" t="s">
        <v>175</v>
      </c>
    </row>
    <row r="1065" spans="1:13" s="30" customFormat="1" ht="18" customHeight="1" x14ac:dyDescent="0.25">
      <c r="A1065" s="26" t="s">
        <v>50</v>
      </c>
      <c r="B1065" s="26" t="s">
        <v>22</v>
      </c>
      <c r="C1065" s="27">
        <v>5000</v>
      </c>
      <c r="D1065" s="26" t="s">
        <v>21</v>
      </c>
      <c r="E1065" s="28">
        <v>178.9</v>
      </c>
      <c r="F1065" s="28">
        <v>179.4</v>
      </c>
      <c r="G1065" s="28">
        <v>179.9</v>
      </c>
      <c r="H1065" s="28">
        <v>180.4</v>
      </c>
      <c r="I1065" s="28">
        <v>2500</v>
      </c>
      <c r="J1065" s="28">
        <v>2500</v>
      </c>
      <c r="K1065" s="28">
        <v>2500</v>
      </c>
      <c r="L1065" s="29">
        <v>7500</v>
      </c>
      <c r="M1065" s="14" t="s">
        <v>174</v>
      </c>
    </row>
    <row r="1066" spans="1:13" s="30" customFormat="1" ht="18" customHeight="1" x14ac:dyDescent="0.25">
      <c r="A1066" s="26" t="s">
        <v>50</v>
      </c>
      <c r="B1066" s="26" t="s">
        <v>22</v>
      </c>
      <c r="C1066" s="27">
        <v>5000</v>
      </c>
      <c r="D1066" s="26" t="s">
        <v>18</v>
      </c>
      <c r="E1066" s="28">
        <v>177.05</v>
      </c>
      <c r="F1066" s="28">
        <v>176.6</v>
      </c>
      <c r="G1066" s="28">
        <v>0</v>
      </c>
      <c r="H1066" s="28">
        <v>0</v>
      </c>
      <c r="I1066" s="28">
        <v>2250</v>
      </c>
      <c r="J1066" s="28">
        <v>0</v>
      </c>
      <c r="K1066" s="28">
        <v>0</v>
      </c>
      <c r="L1066" s="29">
        <v>2250</v>
      </c>
      <c r="M1066" s="14" t="s">
        <v>175</v>
      </c>
    </row>
    <row r="1067" spans="1:13" s="30" customFormat="1" ht="18" customHeight="1" x14ac:dyDescent="0.25">
      <c r="A1067" s="26" t="s">
        <v>50</v>
      </c>
      <c r="B1067" s="26" t="s">
        <v>36</v>
      </c>
      <c r="C1067" s="27">
        <v>5000</v>
      </c>
      <c r="D1067" s="26" t="s">
        <v>18</v>
      </c>
      <c r="E1067" s="28">
        <v>145.1</v>
      </c>
      <c r="F1067" s="28">
        <v>144.6</v>
      </c>
      <c r="G1067" s="28">
        <v>0</v>
      </c>
      <c r="H1067" s="28">
        <v>0</v>
      </c>
      <c r="I1067" s="28">
        <v>2500</v>
      </c>
      <c r="J1067" s="28">
        <v>0</v>
      </c>
      <c r="K1067" s="28">
        <v>0</v>
      </c>
      <c r="L1067" s="29">
        <v>2500</v>
      </c>
      <c r="M1067" s="14" t="s">
        <v>175</v>
      </c>
    </row>
    <row r="1068" spans="1:13" s="30" customFormat="1" ht="18" customHeight="1" x14ac:dyDescent="0.25">
      <c r="A1068" s="26" t="s">
        <v>50</v>
      </c>
      <c r="B1068" s="26" t="s">
        <v>17</v>
      </c>
      <c r="C1068" s="27">
        <v>100</v>
      </c>
      <c r="D1068" s="26" t="s">
        <v>21</v>
      </c>
      <c r="E1068" s="28">
        <v>4755</v>
      </c>
      <c r="F1068" s="28">
        <v>4710</v>
      </c>
      <c r="G1068" s="28">
        <v>0</v>
      </c>
      <c r="H1068" s="28">
        <v>0</v>
      </c>
      <c r="I1068" s="28">
        <v>0</v>
      </c>
      <c r="J1068" s="28">
        <v>0</v>
      </c>
      <c r="K1068" s="28">
        <v>0</v>
      </c>
      <c r="L1068" s="29">
        <v>-4500</v>
      </c>
      <c r="M1068" s="14" t="s">
        <v>176</v>
      </c>
    </row>
    <row r="1069" spans="1:13" s="30" customFormat="1" ht="18" customHeight="1" x14ac:dyDescent="0.25">
      <c r="A1069" s="26" t="s">
        <v>51</v>
      </c>
      <c r="B1069" s="26" t="s">
        <v>36</v>
      </c>
      <c r="C1069" s="27">
        <v>5000</v>
      </c>
      <c r="D1069" s="26" t="s">
        <v>21</v>
      </c>
      <c r="E1069" s="28">
        <v>146.55000000000001</v>
      </c>
      <c r="F1069" s="28">
        <v>147.05000000000001</v>
      </c>
      <c r="G1069" s="28">
        <v>147.55000000000001</v>
      </c>
      <c r="H1069" s="28">
        <v>148.05000000000001</v>
      </c>
      <c r="I1069" s="28">
        <v>2500</v>
      </c>
      <c r="J1069" s="28">
        <v>2500</v>
      </c>
      <c r="K1069" s="28">
        <v>2500</v>
      </c>
      <c r="L1069" s="29">
        <v>7500</v>
      </c>
      <c r="M1069" s="14" t="s">
        <v>174</v>
      </c>
    </row>
    <row r="1070" spans="1:13" s="30" customFormat="1" ht="18" customHeight="1" x14ac:dyDescent="0.25">
      <c r="A1070" s="26" t="s">
        <v>51</v>
      </c>
      <c r="B1070" s="26" t="s">
        <v>22</v>
      </c>
      <c r="C1070" s="27">
        <v>5000</v>
      </c>
      <c r="D1070" s="26" t="s">
        <v>21</v>
      </c>
      <c r="E1070" s="28">
        <v>177.8</v>
      </c>
      <c r="F1070" s="28">
        <v>178.3</v>
      </c>
      <c r="G1070" s="28">
        <v>178.8</v>
      </c>
      <c r="H1070" s="28">
        <v>0</v>
      </c>
      <c r="I1070" s="28">
        <v>2500</v>
      </c>
      <c r="J1070" s="28">
        <v>2500</v>
      </c>
      <c r="K1070" s="28">
        <v>0</v>
      </c>
      <c r="L1070" s="29">
        <v>5000</v>
      </c>
      <c r="M1070" s="14" t="s">
        <v>177</v>
      </c>
    </row>
    <row r="1071" spans="1:13" s="30" customFormat="1" ht="18" customHeight="1" x14ac:dyDescent="0.25">
      <c r="A1071" s="26" t="s">
        <v>51</v>
      </c>
      <c r="B1071" s="26" t="s">
        <v>22</v>
      </c>
      <c r="C1071" s="27">
        <v>5000</v>
      </c>
      <c r="D1071" s="26" t="s">
        <v>18</v>
      </c>
      <c r="E1071" s="28">
        <v>175.35</v>
      </c>
      <c r="F1071" s="28">
        <v>174.85</v>
      </c>
      <c r="G1071" s="28">
        <v>0</v>
      </c>
      <c r="H1071" s="28">
        <v>0</v>
      </c>
      <c r="I1071" s="28">
        <v>2500</v>
      </c>
      <c r="J1071" s="28">
        <v>0</v>
      </c>
      <c r="K1071" s="28">
        <v>0</v>
      </c>
      <c r="L1071" s="29">
        <v>2500</v>
      </c>
      <c r="M1071" s="14" t="s">
        <v>175</v>
      </c>
    </row>
    <row r="1072" spans="1:13" s="30" customFormat="1" ht="18" customHeight="1" x14ac:dyDescent="0.25">
      <c r="A1072" s="26" t="s">
        <v>51</v>
      </c>
      <c r="B1072" s="26" t="s">
        <v>17</v>
      </c>
      <c r="C1072" s="27">
        <v>100</v>
      </c>
      <c r="D1072" s="26" t="s">
        <v>18</v>
      </c>
      <c r="E1072" s="28">
        <v>4610</v>
      </c>
      <c r="F1072" s="28">
        <v>4595</v>
      </c>
      <c r="G1072" s="28">
        <v>0</v>
      </c>
      <c r="H1072" s="28">
        <v>0</v>
      </c>
      <c r="I1072" s="28">
        <v>1500</v>
      </c>
      <c r="J1072" s="28">
        <v>0</v>
      </c>
      <c r="K1072" s="28">
        <v>0</v>
      </c>
      <c r="L1072" s="29">
        <v>1500</v>
      </c>
      <c r="M1072" s="14" t="s">
        <v>175</v>
      </c>
    </row>
    <row r="1073" spans="1:13" s="30" customFormat="1" ht="18" customHeight="1" x14ac:dyDescent="0.25">
      <c r="A1073" s="26" t="s">
        <v>51</v>
      </c>
      <c r="B1073" s="26" t="s">
        <v>38</v>
      </c>
      <c r="C1073" s="27">
        <v>30</v>
      </c>
      <c r="D1073" s="26" t="s">
        <v>18</v>
      </c>
      <c r="E1073" s="28">
        <v>37870</v>
      </c>
      <c r="F1073" s="28">
        <v>37770</v>
      </c>
      <c r="G1073" s="28">
        <v>0</v>
      </c>
      <c r="H1073" s="28">
        <v>0</v>
      </c>
      <c r="I1073" s="28">
        <v>3000</v>
      </c>
      <c r="J1073" s="28">
        <v>0</v>
      </c>
      <c r="K1073" s="28">
        <v>0</v>
      </c>
      <c r="L1073" s="29">
        <v>3000</v>
      </c>
      <c r="M1073" s="14" t="s">
        <v>175</v>
      </c>
    </row>
    <row r="1074" spans="1:13" s="30" customFormat="1" ht="18" customHeight="1" x14ac:dyDescent="0.25">
      <c r="A1074" s="26" t="s">
        <v>51</v>
      </c>
      <c r="B1074" s="26" t="s">
        <v>39</v>
      </c>
      <c r="C1074" s="27">
        <v>5000</v>
      </c>
      <c r="D1074" s="26" t="s">
        <v>18</v>
      </c>
      <c r="E1074" s="28">
        <v>139.80000000000001</v>
      </c>
      <c r="F1074" s="28">
        <v>139.80000000000001</v>
      </c>
      <c r="G1074" s="28">
        <v>0</v>
      </c>
      <c r="H1074" s="28">
        <v>0</v>
      </c>
      <c r="I1074" s="28">
        <v>0</v>
      </c>
      <c r="J1074" s="28">
        <v>0</v>
      </c>
      <c r="K1074" s="28">
        <v>0</v>
      </c>
      <c r="L1074" s="29">
        <v>0</v>
      </c>
      <c r="M1074" s="14" t="s">
        <v>178</v>
      </c>
    </row>
    <row r="1075" spans="1:13" s="30" customFormat="1" ht="18" customHeight="1" x14ac:dyDescent="0.25">
      <c r="A1075" s="26" t="s">
        <v>52</v>
      </c>
      <c r="B1075" s="26" t="s">
        <v>22</v>
      </c>
      <c r="C1075" s="27">
        <v>5000</v>
      </c>
      <c r="D1075" s="26" t="s">
        <v>18</v>
      </c>
      <c r="E1075" s="28">
        <v>178.3</v>
      </c>
      <c r="F1075" s="28">
        <v>177.8</v>
      </c>
      <c r="G1075" s="28">
        <v>177.3</v>
      </c>
      <c r="H1075" s="28">
        <v>176.8</v>
      </c>
      <c r="I1075" s="28">
        <v>2500</v>
      </c>
      <c r="J1075" s="28">
        <v>2500</v>
      </c>
      <c r="K1075" s="28">
        <v>2500</v>
      </c>
      <c r="L1075" s="29">
        <v>7500</v>
      </c>
      <c r="M1075" s="14" t="s">
        <v>174</v>
      </c>
    </row>
    <row r="1076" spans="1:13" s="30" customFormat="1" ht="18" customHeight="1" x14ac:dyDescent="0.25">
      <c r="A1076" s="26" t="s">
        <v>52</v>
      </c>
      <c r="B1076" s="26" t="s">
        <v>17</v>
      </c>
      <c r="C1076" s="27">
        <v>100</v>
      </c>
      <c r="D1076" s="26" t="s">
        <v>18</v>
      </c>
      <c r="E1076" s="28">
        <v>4688</v>
      </c>
      <c r="F1076" s="28">
        <v>4673</v>
      </c>
      <c r="G1076" s="28">
        <v>4658</v>
      </c>
      <c r="H1076" s="28">
        <v>4643</v>
      </c>
      <c r="I1076" s="28">
        <v>1500</v>
      </c>
      <c r="J1076" s="28">
        <v>1500</v>
      </c>
      <c r="K1076" s="28">
        <v>1500</v>
      </c>
      <c r="L1076" s="29">
        <v>4500</v>
      </c>
      <c r="M1076" s="14" t="s">
        <v>174</v>
      </c>
    </row>
    <row r="1077" spans="1:13" s="30" customFormat="1" ht="18" customHeight="1" x14ac:dyDescent="0.25">
      <c r="A1077" s="26" t="s">
        <v>52</v>
      </c>
      <c r="B1077" s="26" t="s">
        <v>39</v>
      </c>
      <c r="C1077" s="27">
        <v>5000</v>
      </c>
      <c r="D1077" s="26" t="s">
        <v>18</v>
      </c>
      <c r="E1077" s="28">
        <v>141.05000000000001</v>
      </c>
      <c r="F1077" s="28">
        <v>140.55000000000001</v>
      </c>
      <c r="G1077" s="28">
        <v>0</v>
      </c>
      <c r="H1077" s="28">
        <v>0</v>
      </c>
      <c r="I1077" s="28">
        <v>2500</v>
      </c>
      <c r="J1077" s="28">
        <v>0</v>
      </c>
      <c r="K1077" s="28">
        <v>0</v>
      </c>
      <c r="L1077" s="29">
        <v>2500</v>
      </c>
      <c r="M1077" s="14" t="s">
        <v>175</v>
      </c>
    </row>
    <row r="1078" spans="1:13" s="30" customFormat="1" ht="18" customHeight="1" x14ac:dyDescent="0.25">
      <c r="A1078" s="26" t="s">
        <v>52</v>
      </c>
      <c r="B1078" s="26" t="s">
        <v>35</v>
      </c>
      <c r="C1078" s="27">
        <v>1250</v>
      </c>
      <c r="D1078" s="26" t="s">
        <v>18</v>
      </c>
      <c r="E1078" s="28">
        <v>190.7</v>
      </c>
      <c r="F1078" s="28">
        <v>189.4</v>
      </c>
      <c r="G1078" s="28">
        <v>0</v>
      </c>
      <c r="H1078" s="28">
        <v>0</v>
      </c>
      <c r="I1078" s="28">
        <v>1625</v>
      </c>
      <c r="J1078" s="28">
        <v>0</v>
      </c>
      <c r="K1078" s="28">
        <v>0</v>
      </c>
      <c r="L1078" s="29">
        <v>1625</v>
      </c>
      <c r="M1078" s="14" t="s">
        <v>175</v>
      </c>
    </row>
    <row r="1079" spans="1:13" s="30" customFormat="1" ht="18" customHeight="1" x14ac:dyDescent="0.25">
      <c r="A1079" s="26" t="s">
        <v>52</v>
      </c>
      <c r="B1079" s="26" t="s">
        <v>38</v>
      </c>
      <c r="C1079" s="27">
        <v>30</v>
      </c>
      <c r="D1079" s="26" t="s">
        <v>18</v>
      </c>
      <c r="E1079" s="28">
        <v>38000</v>
      </c>
      <c r="F1079" s="28">
        <v>38000</v>
      </c>
      <c r="G1079" s="28">
        <v>0</v>
      </c>
      <c r="H1079" s="28">
        <v>0</v>
      </c>
      <c r="I1079" s="28">
        <v>0</v>
      </c>
      <c r="J1079" s="28">
        <v>0</v>
      </c>
      <c r="K1079" s="28">
        <v>0</v>
      </c>
      <c r="L1079" s="29">
        <v>0</v>
      </c>
      <c r="M1079" s="14" t="s">
        <v>178</v>
      </c>
    </row>
    <row r="1080" spans="1:13" s="30" customFormat="1" ht="18" customHeight="1" x14ac:dyDescent="0.25">
      <c r="A1080" s="26" t="s">
        <v>52</v>
      </c>
      <c r="B1080" s="26" t="s">
        <v>36</v>
      </c>
      <c r="C1080" s="27">
        <v>5000</v>
      </c>
      <c r="D1080" s="26" t="s">
        <v>18</v>
      </c>
      <c r="E1080" s="28">
        <v>146.19999999999999</v>
      </c>
      <c r="F1080" s="28">
        <v>146.19999999999999</v>
      </c>
      <c r="G1080" s="28">
        <v>0</v>
      </c>
      <c r="H1080" s="28">
        <v>0</v>
      </c>
      <c r="I1080" s="28">
        <v>0</v>
      </c>
      <c r="J1080" s="28">
        <v>0</v>
      </c>
      <c r="K1080" s="28">
        <v>0</v>
      </c>
      <c r="L1080" s="29">
        <v>0</v>
      </c>
      <c r="M1080" s="14" t="s">
        <v>178</v>
      </c>
    </row>
    <row r="1081" spans="1:13" s="30" customFormat="1" ht="18" customHeight="1" x14ac:dyDescent="0.25">
      <c r="A1081" s="26" t="s">
        <v>53</v>
      </c>
      <c r="B1081" s="26" t="s">
        <v>36</v>
      </c>
      <c r="C1081" s="27">
        <v>5000</v>
      </c>
      <c r="D1081" s="26" t="s">
        <v>21</v>
      </c>
      <c r="E1081" s="28">
        <v>148.55000000000001</v>
      </c>
      <c r="F1081" s="28">
        <v>149.05000000000001</v>
      </c>
      <c r="G1081" s="28">
        <v>0</v>
      </c>
      <c r="H1081" s="28">
        <v>0</v>
      </c>
      <c r="I1081" s="28">
        <v>2500</v>
      </c>
      <c r="J1081" s="28">
        <v>0</v>
      </c>
      <c r="K1081" s="28">
        <v>0</v>
      </c>
      <c r="L1081" s="29">
        <v>2500</v>
      </c>
      <c r="M1081" s="14" t="s">
        <v>175</v>
      </c>
    </row>
    <row r="1082" spans="1:13" s="30" customFormat="1" ht="18" customHeight="1" x14ac:dyDescent="0.25">
      <c r="A1082" s="26" t="s">
        <v>53</v>
      </c>
      <c r="B1082" s="26" t="s">
        <v>16</v>
      </c>
      <c r="C1082" s="27">
        <v>100</v>
      </c>
      <c r="D1082" s="26" t="s">
        <v>18</v>
      </c>
      <c r="E1082" s="28">
        <v>29855</v>
      </c>
      <c r="F1082" s="28">
        <v>29805</v>
      </c>
      <c r="G1082" s="28">
        <v>0</v>
      </c>
      <c r="H1082" s="28">
        <v>0</v>
      </c>
      <c r="I1082" s="28">
        <v>5000</v>
      </c>
      <c r="J1082" s="28">
        <v>0</v>
      </c>
      <c r="K1082" s="28">
        <v>0</v>
      </c>
      <c r="L1082" s="29">
        <v>5000</v>
      </c>
      <c r="M1082" s="14" t="s">
        <v>175</v>
      </c>
    </row>
    <row r="1083" spans="1:13" s="30" customFormat="1" ht="18" customHeight="1" x14ac:dyDescent="0.25">
      <c r="A1083" s="26" t="s">
        <v>53</v>
      </c>
      <c r="B1083" s="26" t="s">
        <v>22</v>
      </c>
      <c r="C1083" s="27">
        <v>5000</v>
      </c>
      <c r="D1083" s="26" t="s">
        <v>21</v>
      </c>
      <c r="E1083" s="28">
        <v>178.6</v>
      </c>
      <c r="F1083" s="28">
        <v>179.1</v>
      </c>
      <c r="G1083" s="28">
        <v>0</v>
      </c>
      <c r="H1083" s="28">
        <v>0</v>
      </c>
      <c r="I1083" s="28">
        <v>2500</v>
      </c>
      <c r="J1083" s="28">
        <v>0</v>
      </c>
      <c r="K1083" s="28">
        <v>0</v>
      </c>
      <c r="L1083" s="29">
        <v>2500</v>
      </c>
      <c r="M1083" s="14" t="s">
        <v>175</v>
      </c>
    </row>
    <row r="1084" spans="1:13" s="30" customFormat="1" ht="18" customHeight="1" x14ac:dyDescent="0.25">
      <c r="A1084" s="26" t="s">
        <v>53</v>
      </c>
      <c r="B1084" s="26" t="s">
        <v>38</v>
      </c>
      <c r="C1084" s="27">
        <v>30</v>
      </c>
      <c r="D1084" s="26" t="s">
        <v>18</v>
      </c>
      <c r="E1084" s="28">
        <v>38105</v>
      </c>
      <c r="F1084" s="28">
        <v>38105</v>
      </c>
      <c r="G1084" s="28">
        <v>0</v>
      </c>
      <c r="H1084" s="28">
        <v>0</v>
      </c>
      <c r="I1084" s="28">
        <v>0</v>
      </c>
      <c r="J1084" s="28">
        <v>0</v>
      </c>
      <c r="K1084" s="28">
        <v>0</v>
      </c>
      <c r="L1084" s="29">
        <v>0</v>
      </c>
      <c r="M1084" s="14" t="s">
        <v>178</v>
      </c>
    </row>
    <row r="1085" spans="1:13" s="30" customFormat="1" ht="18" customHeight="1" x14ac:dyDescent="0.25">
      <c r="A1085" s="26" t="s">
        <v>54</v>
      </c>
      <c r="B1085" s="26" t="s">
        <v>17</v>
      </c>
      <c r="C1085" s="27">
        <v>100</v>
      </c>
      <c r="D1085" s="26" t="s">
        <v>21</v>
      </c>
      <c r="E1085" s="28">
        <v>4800</v>
      </c>
      <c r="F1085" s="28">
        <v>4815</v>
      </c>
      <c r="G1085" s="28">
        <v>4830</v>
      </c>
      <c r="H1085" s="28">
        <v>0</v>
      </c>
      <c r="I1085" s="28">
        <v>1500</v>
      </c>
      <c r="J1085" s="28">
        <v>1500</v>
      </c>
      <c r="K1085" s="28">
        <v>0</v>
      </c>
      <c r="L1085" s="29">
        <v>3000</v>
      </c>
      <c r="M1085" s="14" t="s">
        <v>177</v>
      </c>
    </row>
    <row r="1086" spans="1:13" s="30" customFormat="1" ht="18" customHeight="1" x14ac:dyDescent="0.25">
      <c r="A1086" s="26" t="s">
        <v>54</v>
      </c>
      <c r="B1086" s="26" t="s">
        <v>36</v>
      </c>
      <c r="C1086" s="27">
        <v>5000</v>
      </c>
      <c r="D1086" s="26" t="s">
        <v>18</v>
      </c>
      <c r="E1086" s="28">
        <v>145.4</v>
      </c>
      <c r="F1086" s="28">
        <v>144.9</v>
      </c>
      <c r="G1086" s="28">
        <v>144.4</v>
      </c>
      <c r="H1086" s="28">
        <v>0</v>
      </c>
      <c r="I1086" s="28">
        <v>2500</v>
      </c>
      <c r="J1086" s="28">
        <v>2500</v>
      </c>
      <c r="K1086" s="28">
        <v>0</v>
      </c>
      <c r="L1086" s="29">
        <v>5000</v>
      </c>
      <c r="M1086" s="14" t="s">
        <v>177</v>
      </c>
    </row>
    <row r="1087" spans="1:13" s="30" customFormat="1" ht="18" customHeight="1" x14ac:dyDescent="0.25">
      <c r="A1087" s="26" t="s">
        <v>54</v>
      </c>
      <c r="B1087" s="26" t="s">
        <v>22</v>
      </c>
      <c r="C1087" s="27">
        <v>5000</v>
      </c>
      <c r="D1087" s="26" t="s">
        <v>18</v>
      </c>
      <c r="E1087" s="28">
        <v>177.7</v>
      </c>
      <c r="F1087" s="28">
        <v>177.2</v>
      </c>
      <c r="G1087" s="28">
        <v>176.7</v>
      </c>
      <c r="H1087" s="28">
        <v>0</v>
      </c>
      <c r="I1087" s="28">
        <v>2500</v>
      </c>
      <c r="J1087" s="28">
        <v>2500</v>
      </c>
      <c r="K1087" s="28">
        <v>0</v>
      </c>
      <c r="L1087" s="29">
        <v>5000</v>
      </c>
      <c r="M1087" s="14" t="s">
        <v>177</v>
      </c>
    </row>
    <row r="1088" spans="1:13" s="30" customFormat="1" ht="18" customHeight="1" x14ac:dyDescent="0.25">
      <c r="A1088" s="26" t="s">
        <v>55</v>
      </c>
      <c r="B1088" s="26" t="s">
        <v>38</v>
      </c>
      <c r="C1088" s="27">
        <v>30</v>
      </c>
      <c r="D1088" s="26" t="s">
        <v>18</v>
      </c>
      <c r="E1088" s="28">
        <v>38130</v>
      </c>
      <c r="F1088" s="28">
        <v>38030</v>
      </c>
      <c r="G1088" s="28">
        <v>0</v>
      </c>
      <c r="H1088" s="28">
        <v>0</v>
      </c>
      <c r="I1088" s="28">
        <v>3000</v>
      </c>
      <c r="J1088" s="28">
        <v>0</v>
      </c>
      <c r="K1088" s="28">
        <v>0</v>
      </c>
      <c r="L1088" s="29">
        <v>3000</v>
      </c>
      <c r="M1088" s="14" t="s">
        <v>175</v>
      </c>
    </row>
    <row r="1089" spans="1:13" s="30" customFormat="1" ht="18" customHeight="1" x14ac:dyDescent="0.25">
      <c r="A1089" s="26" t="s">
        <v>55</v>
      </c>
      <c r="B1089" s="26" t="s">
        <v>16</v>
      </c>
      <c r="C1089" s="27">
        <v>100</v>
      </c>
      <c r="D1089" s="26" t="s">
        <v>18</v>
      </c>
      <c r="E1089" s="28">
        <v>29660</v>
      </c>
      <c r="F1089" s="28">
        <v>29810</v>
      </c>
      <c r="G1089" s="28">
        <v>0</v>
      </c>
      <c r="H1089" s="28">
        <v>0</v>
      </c>
      <c r="I1089" s="28">
        <v>0</v>
      </c>
      <c r="J1089" s="28">
        <v>0</v>
      </c>
      <c r="K1089" s="28">
        <v>0</v>
      </c>
      <c r="L1089" s="29">
        <v>-15000</v>
      </c>
      <c r="M1089" s="14" t="s">
        <v>176</v>
      </c>
    </row>
    <row r="1090" spans="1:13" s="30" customFormat="1" ht="18" customHeight="1" x14ac:dyDescent="0.25">
      <c r="A1090" s="26" t="s">
        <v>55</v>
      </c>
      <c r="B1090" s="26" t="s">
        <v>39</v>
      </c>
      <c r="C1090" s="27">
        <v>5000</v>
      </c>
      <c r="D1090" s="26" t="s">
        <v>21</v>
      </c>
      <c r="E1090" s="28">
        <v>141.75</v>
      </c>
      <c r="F1090" s="28">
        <v>141.75</v>
      </c>
      <c r="G1090" s="28">
        <v>0</v>
      </c>
      <c r="H1090" s="28">
        <v>0</v>
      </c>
      <c r="I1090" s="28">
        <v>0</v>
      </c>
      <c r="J1090" s="28">
        <v>0</v>
      </c>
      <c r="K1090" s="28">
        <v>0</v>
      </c>
      <c r="L1090" s="29">
        <v>0</v>
      </c>
      <c r="M1090" s="14" t="s">
        <v>178</v>
      </c>
    </row>
    <row r="1091" spans="1:13" s="30" customFormat="1" ht="18" customHeight="1" x14ac:dyDescent="0.25">
      <c r="A1091" s="26" t="s">
        <v>56</v>
      </c>
      <c r="B1091" s="26" t="s">
        <v>38</v>
      </c>
      <c r="C1091" s="27">
        <v>30</v>
      </c>
      <c r="D1091" s="26" t="s">
        <v>18</v>
      </c>
      <c r="E1091" s="28">
        <v>38350</v>
      </c>
      <c r="F1091" s="28">
        <v>38250</v>
      </c>
      <c r="G1091" s="28">
        <v>38150</v>
      </c>
      <c r="H1091" s="28">
        <v>0</v>
      </c>
      <c r="I1091" s="28">
        <v>3000</v>
      </c>
      <c r="J1091" s="28">
        <v>3000</v>
      </c>
      <c r="K1091" s="28">
        <v>0</v>
      </c>
      <c r="L1091" s="29">
        <v>6000</v>
      </c>
      <c r="M1091" s="14" t="s">
        <v>177</v>
      </c>
    </row>
    <row r="1092" spans="1:13" s="30" customFormat="1" ht="18" customHeight="1" x14ac:dyDescent="0.25">
      <c r="A1092" s="26" t="s">
        <v>56</v>
      </c>
      <c r="B1092" s="26" t="s">
        <v>16</v>
      </c>
      <c r="C1092" s="27">
        <v>100</v>
      </c>
      <c r="D1092" s="26" t="s">
        <v>18</v>
      </c>
      <c r="E1092" s="28">
        <v>29873</v>
      </c>
      <c r="F1092" s="28">
        <v>29823</v>
      </c>
      <c r="G1092" s="28">
        <v>29773</v>
      </c>
      <c r="H1092" s="28">
        <v>0</v>
      </c>
      <c r="I1092" s="28">
        <v>5000</v>
      </c>
      <c r="J1092" s="28">
        <v>5000</v>
      </c>
      <c r="K1092" s="28">
        <v>0</v>
      </c>
      <c r="L1092" s="29">
        <v>10000</v>
      </c>
      <c r="M1092" s="14" t="s">
        <v>177</v>
      </c>
    </row>
    <row r="1093" spans="1:13" s="30" customFormat="1" ht="18" customHeight="1" x14ac:dyDescent="0.25">
      <c r="A1093" s="26" t="s">
        <v>56</v>
      </c>
      <c r="B1093" s="26" t="s">
        <v>22</v>
      </c>
      <c r="C1093" s="27">
        <v>5000</v>
      </c>
      <c r="D1093" s="26" t="s">
        <v>18</v>
      </c>
      <c r="E1093" s="28">
        <v>179.6</v>
      </c>
      <c r="F1093" s="28">
        <v>179.1</v>
      </c>
      <c r="G1093" s="28">
        <v>178.6</v>
      </c>
      <c r="H1093" s="28">
        <v>0</v>
      </c>
      <c r="I1093" s="28">
        <v>2500</v>
      </c>
      <c r="J1093" s="28">
        <v>2500</v>
      </c>
      <c r="K1093" s="28">
        <v>0</v>
      </c>
      <c r="L1093" s="29">
        <v>5000</v>
      </c>
      <c r="M1093" s="14" t="s">
        <v>177</v>
      </c>
    </row>
    <row r="1094" spans="1:13" s="30" customFormat="1" ht="18" customHeight="1" x14ac:dyDescent="0.25">
      <c r="A1094" s="26" t="s">
        <v>56</v>
      </c>
      <c r="B1094" s="26" t="s">
        <v>36</v>
      </c>
      <c r="C1094" s="27">
        <v>5000</v>
      </c>
      <c r="D1094" s="26" t="s">
        <v>21</v>
      </c>
      <c r="E1094" s="28">
        <v>148.05000000000001</v>
      </c>
      <c r="F1094" s="28">
        <v>146.55000000000001</v>
      </c>
      <c r="G1094" s="28">
        <v>0</v>
      </c>
      <c r="H1094" s="28">
        <v>0</v>
      </c>
      <c r="I1094" s="28">
        <v>0</v>
      </c>
      <c r="J1094" s="28">
        <v>0</v>
      </c>
      <c r="K1094" s="28">
        <v>0</v>
      </c>
      <c r="L1094" s="29">
        <v>-7500</v>
      </c>
      <c r="M1094" s="14" t="s">
        <v>176</v>
      </c>
    </row>
    <row r="1095" spans="1:13" s="30" customFormat="1" ht="18" customHeight="1" x14ac:dyDescent="0.25">
      <c r="A1095" s="26" t="s">
        <v>57</v>
      </c>
      <c r="B1095" s="26" t="s">
        <v>22</v>
      </c>
      <c r="C1095" s="27">
        <v>5000</v>
      </c>
      <c r="D1095" s="26" t="s">
        <v>21</v>
      </c>
      <c r="E1095" s="28">
        <v>181.75</v>
      </c>
      <c r="F1095" s="28">
        <v>182.25</v>
      </c>
      <c r="G1095" s="28">
        <v>0</v>
      </c>
      <c r="H1095" s="28">
        <v>0</v>
      </c>
      <c r="I1095" s="28">
        <v>2500</v>
      </c>
      <c r="J1095" s="28">
        <v>0</v>
      </c>
      <c r="K1095" s="28">
        <v>0</v>
      </c>
      <c r="L1095" s="29">
        <v>2500</v>
      </c>
      <c r="M1095" s="14" t="s">
        <v>175</v>
      </c>
    </row>
    <row r="1096" spans="1:13" s="30" customFormat="1" ht="18" customHeight="1" x14ac:dyDescent="0.25">
      <c r="A1096" s="26" t="s">
        <v>57</v>
      </c>
      <c r="B1096" s="26" t="s">
        <v>16</v>
      </c>
      <c r="C1096" s="27">
        <v>100</v>
      </c>
      <c r="D1096" s="26" t="s">
        <v>21</v>
      </c>
      <c r="E1096" s="28">
        <v>29900</v>
      </c>
      <c r="F1096" s="28">
        <v>29950</v>
      </c>
      <c r="G1096" s="28">
        <v>0</v>
      </c>
      <c r="H1096" s="28">
        <v>0</v>
      </c>
      <c r="I1096" s="28">
        <v>5000</v>
      </c>
      <c r="J1096" s="28">
        <v>0</v>
      </c>
      <c r="K1096" s="28">
        <v>0</v>
      </c>
      <c r="L1096" s="29">
        <v>5000</v>
      </c>
      <c r="M1096" s="14" t="s">
        <v>175</v>
      </c>
    </row>
    <row r="1097" spans="1:13" s="30" customFormat="1" ht="18" customHeight="1" x14ac:dyDescent="0.25">
      <c r="A1097" s="26" t="s">
        <v>57</v>
      </c>
      <c r="B1097" s="26" t="s">
        <v>36</v>
      </c>
      <c r="C1097" s="27">
        <v>5000</v>
      </c>
      <c r="D1097" s="26" t="s">
        <v>21</v>
      </c>
      <c r="E1097" s="28">
        <v>147.94999999999999</v>
      </c>
      <c r="F1097" s="28">
        <v>148.35</v>
      </c>
      <c r="G1097" s="28">
        <v>0</v>
      </c>
      <c r="H1097" s="28">
        <v>0</v>
      </c>
      <c r="I1097" s="28">
        <v>2000</v>
      </c>
      <c r="J1097" s="28">
        <v>0</v>
      </c>
      <c r="K1097" s="28">
        <v>0</v>
      </c>
      <c r="L1097" s="29">
        <v>2000</v>
      </c>
      <c r="M1097" s="14" t="s">
        <v>175</v>
      </c>
    </row>
    <row r="1098" spans="1:13" s="30" customFormat="1" ht="18" customHeight="1" x14ac:dyDescent="0.25">
      <c r="A1098" s="26" t="s">
        <v>57</v>
      </c>
      <c r="B1098" s="26" t="s">
        <v>22</v>
      </c>
      <c r="C1098" s="27">
        <v>5000</v>
      </c>
      <c r="D1098" s="26" t="s">
        <v>21</v>
      </c>
      <c r="E1098" s="28">
        <v>181.45</v>
      </c>
      <c r="F1098" s="28">
        <v>179.95</v>
      </c>
      <c r="G1098" s="28">
        <v>0</v>
      </c>
      <c r="H1098" s="28">
        <v>0</v>
      </c>
      <c r="I1098" s="28">
        <v>0</v>
      </c>
      <c r="J1098" s="28">
        <v>0</v>
      </c>
      <c r="K1098" s="28">
        <v>0</v>
      </c>
      <c r="L1098" s="29">
        <v>-7500</v>
      </c>
      <c r="M1098" s="14" t="s">
        <v>176</v>
      </c>
    </row>
    <row r="1099" spans="1:13" s="30" customFormat="1" ht="18" customHeight="1" x14ac:dyDescent="0.25">
      <c r="A1099" s="26" t="s">
        <v>58</v>
      </c>
      <c r="B1099" s="26" t="s">
        <v>22</v>
      </c>
      <c r="C1099" s="27">
        <v>5000</v>
      </c>
      <c r="D1099" s="26" t="s">
        <v>21</v>
      </c>
      <c r="E1099" s="28">
        <v>179.65</v>
      </c>
      <c r="F1099" s="28">
        <v>180.15</v>
      </c>
      <c r="G1099" s="28">
        <v>180.65</v>
      </c>
      <c r="H1099" s="28">
        <v>181.15</v>
      </c>
      <c r="I1099" s="28">
        <v>2500</v>
      </c>
      <c r="J1099" s="28">
        <v>2500</v>
      </c>
      <c r="K1099" s="28">
        <v>2500</v>
      </c>
      <c r="L1099" s="29">
        <v>7500</v>
      </c>
      <c r="M1099" s="14" t="s">
        <v>174</v>
      </c>
    </row>
    <row r="1100" spans="1:13" s="30" customFormat="1" ht="18" customHeight="1" x14ac:dyDescent="0.25">
      <c r="A1100" s="26" t="s">
        <v>58</v>
      </c>
      <c r="B1100" s="26" t="s">
        <v>39</v>
      </c>
      <c r="C1100" s="27">
        <v>5000</v>
      </c>
      <c r="D1100" s="26" t="s">
        <v>21</v>
      </c>
      <c r="E1100" s="28">
        <v>142.1</v>
      </c>
      <c r="F1100" s="28">
        <v>142.6</v>
      </c>
      <c r="G1100" s="28">
        <v>143.1</v>
      </c>
      <c r="H1100" s="28">
        <v>143.6</v>
      </c>
      <c r="I1100" s="28">
        <v>2500</v>
      </c>
      <c r="J1100" s="28">
        <v>2500</v>
      </c>
      <c r="K1100" s="28">
        <v>2500</v>
      </c>
      <c r="L1100" s="29">
        <v>7500</v>
      </c>
      <c r="M1100" s="14" t="s">
        <v>174</v>
      </c>
    </row>
    <row r="1101" spans="1:13" s="30" customFormat="1" ht="18" customHeight="1" x14ac:dyDescent="0.25">
      <c r="A1101" s="26" t="s">
        <v>58</v>
      </c>
      <c r="B1101" s="26" t="s">
        <v>17</v>
      </c>
      <c r="C1101" s="27">
        <v>100</v>
      </c>
      <c r="D1101" s="26" t="s">
        <v>18</v>
      </c>
      <c r="E1101" s="28">
        <v>4690</v>
      </c>
      <c r="F1101" s="28">
        <v>4675</v>
      </c>
      <c r="G1101" s="28">
        <v>0</v>
      </c>
      <c r="H1101" s="28">
        <v>0</v>
      </c>
      <c r="I1101" s="28">
        <v>1500</v>
      </c>
      <c r="J1101" s="28">
        <v>0</v>
      </c>
      <c r="K1101" s="28">
        <v>0</v>
      </c>
      <c r="L1101" s="29">
        <v>1500</v>
      </c>
      <c r="M1101" s="14" t="s">
        <v>175</v>
      </c>
    </row>
    <row r="1102" spans="1:13" s="30" customFormat="1" ht="18" customHeight="1" x14ac:dyDescent="0.25">
      <c r="A1102" s="26" t="s">
        <v>58</v>
      </c>
      <c r="B1102" s="26" t="s">
        <v>16</v>
      </c>
      <c r="C1102" s="27">
        <v>100</v>
      </c>
      <c r="D1102" s="26" t="s">
        <v>18</v>
      </c>
      <c r="E1102" s="28">
        <v>29755</v>
      </c>
      <c r="F1102" s="28">
        <v>29755</v>
      </c>
      <c r="G1102" s="28">
        <v>0</v>
      </c>
      <c r="H1102" s="28">
        <v>0</v>
      </c>
      <c r="I1102" s="28">
        <v>0</v>
      </c>
      <c r="J1102" s="28">
        <v>0</v>
      </c>
      <c r="K1102" s="28">
        <v>0</v>
      </c>
      <c r="L1102" s="29">
        <v>0</v>
      </c>
      <c r="M1102" s="14" t="s">
        <v>178</v>
      </c>
    </row>
    <row r="1103" spans="1:13" s="30" customFormat="1" ht="18" customHeight="1" x14ac:dyDescent="0.25">
      <c r="A1103" s="26" t="s">
        <v>58</v>
      </c>
      <c r="B1103" s="26" t="s">
        <v>16</v>
      </c>
      <c r="C1103" s="27">
        <v>100</v>
      </c>
      <c r="D1103" s="26" t="s">
        <v>18</v>
      </c>
      <c r="E1103" s="28">
        <v>29860</v>
      </c>
      <c r="F1103" s="28">
        <v>29810</v>
      </c>
      <c r="G1103" s="28">
        <v>0</v>
      </c>
      <c r="H1103" s="28">
        <v>0</v>
      </c>
      <c r="I1103" s="28">
        <v>5000</v>
      </c>
      <c r="J1103" s="28">
        <v>0</v>
      </c>
      <c r="K1103" s="28">
        <v>0</v>
      </c>
      <c r="L1103" s="29">
        <v>5000</v>
      </c>
      <c r="M1103" s="14" t="s">
        <v>175</v>
      </c>
    </row>
    <row r="1104" spans="1:13" s="30" customFormat="1" ht="18" customHeight="1" x14ac:dyDescent="0.25">
      <c r="A1104" s="26" t="s">
        <v>58</v>
      </c>
      <c r="B1104" s="26" t="s">
        <v>39</v>
      </c>
      <c r="C1104" s="27">
        <v>5000</v>
      </c>
      <c r="D1104" s="26" t="s">
        <v>21</v>
      </c>
      <c r="E1104" s="28">
        <v>144.5</v>
      </c>
      <c r="F1104" s="28">
        <v>144.5</v>
      </c>
      <c r="G1104" s="28">
        <v>0</v>
      </c>
      <c r="H1104" s="28">
        <v>0</v>
      </c>
      <c r="I1104" s="28">
        <v>0</v>
      </c>
      <c r="J1104" s="28">
        <v>0</v>
      </c>
      <c r="K1104" s="28">
        <v>0</v>
      </c>
      <c r="L1104" s="29">
        <v>0</v>
      </c>
      <c r="M1104" s="14" t="s">
        <v>178</v>
      </c>
    </row>
    <row r="1105" spans="1:13" s="30" customFormat="1" ht="18" customHeight="1" x14ac:dyDescent="0.25">
      <c r="A1105" s="26" t="s">
        <v>59</v>
      </c>
      <c r="B1105" s="26" t="s">
        <v>36</v>
      </c>
      <c r="C1105" s="27">
        <v>5000</v>
      </c>
      <c r="D1105" s="26" t="s">
        <v>21</v>
      </c>
      <c r="E1105" s="28">
        <v>146.9</v>
      </c>
      <c r="F1105" s="28">
        <v>147.4</v>
      </c>
      <c r="G1105" s="28">
        <v>147.9</v>
      </c>
      <c r="H1105" s="28">
        <v>148.4</v>
      </c>
      <c r="I1105" s="28">
        <v>2500</v>
      </c>
      <c r="J1105" s="28">
        <v>2500</v>
      </c>
      <c r="K1105" s="28">
        <v>2500</v>
      </c>
      <c r="L1105" s="29">
        <v>7500</v>
      </c>
      <c r="M1105" s="14" t="s">
        <v>174</v>
      </c>
    </row>
    <row r="1106" spans="1:13" s="30" customFormat="1" ht="18" customHeight="1" x14ac:dyDescent="0.25">
      <c r="A1106" s="26" t="s">
        <v>59</v>
      </c>
      <c r="B1106" s="26" t="s">
        <v>39</v>
      </c>
      <c r="C1106" s="27">
        <v>5000</v>
      </c>
      <c r="D1106" s="26" t="s">
        <v>21</v>
      </c>
      <c r="E1106" s="28">
        <v>142.55000000000001</v>
      </c>
      <c r="F1106" s="28">
        <v>143.05000000000001</v>
      </c>
      <c r="G1106" s="28">
        <v>143.55000000000001</v>
      </c>
      <c r="H1106" s="28">
        <v>0</v>
      </c>
      <c r="I1106" s="28">
        <v>2500</v>
      </c>
      <c r="J1106" s="28">
        <v>2500</v>
      </c>
      <c r="K1106" s="28">
        <v>0</v>
      </c>
      <c r="L1106" s="29">
        <v>5000</v>
      </c>
      <c r="M1106" s="14" t="s">
        <v>177</v>
      </c>
    </row>
    <row r="1107" spans="1:13" s="30" customFormat="1" ht="18" customHeight="1" x14ac:dyDescent="0.25">
      <c r="A1107" s="26" t="s">
        <v>59</v>
      </c>
      <c r="B1107" s="26" t="s">
        <v>17</v>
      </c>
      <c r="C1107" s="27">
        <v>100</v>
      </c>
      <c r="D1107" s="26" t="s">
        <v>21</v>
      </c>
      <c r="E1107" s="28">
        <v>4766</v>
      </c>
      <c r="F1107" s="28">
        <v>4781</v>
      </c>
      <c r="G1107" s="28">
        <v>0</v>
      </c>
      <c r="H1107" s="28">
        <v>0</v>
      </c>
      <c r="I1107" s="28">
        <v>1500</v>
      </c>
      <c r="J1107" s="28">
        <v>0</v>
      </c>
      <c r="K1107" s="28">
        <v>0</v>
      </c>
      <c r="L1107" s="29">
        <v>1500</v>
      </c>
      <c r="M1107" s="14" t="s">
        <v>175</v>
      </c>
    </row>
    <row r="1108" spans="1:13" s="30" customFormat="1" ht="18" customHeight="1" x14ac:dyDescent="0.25">
      <c r="A1108" s="26" t="s">
        <v>59</v>
      </c>
      <c r="B1108" s="26" t="s">
        <v>22</v>
      </c>
      <c r="C1108" s="27">
        <v>5000</v>
      </c>
      <c r="D1108" s="26" t="s">
        <v>21</v>
      </c>
      <c r="E1108" s="28">
        <v>181.35</v>
      </c>
      <c r="F1108" s="28">
        <v>181.8</v>
      </c>
      <c r="G1108" s="28">
        <v>0</v>
      </c>
      <c r="H1108" s="28">
        <v>0</v>
      </c>
      <c r="I1108" s="28">
        <v>2250</v>
      </c>
      <c r="J1108" s="28">
        <v>0</v>
      </c>
      <c r="K1108" s="28">
        <v>0</v>
      </c>
      <c r="L1108" s="29">
        <v>2250</v>
      </c>
      <c r="M1108" s="14" t="s">
        <v>175</v>
      </c>
    </row>
    <row r="1109" spans="1:13" s="30" customFormat="1" ht="18" customHeight="1" x14ac:dyDescent="0.25">
      <c r="A1109" s="26" t="s">
        <v>60</v>
      </c>
      <c r="B1109" s="26" t="s">
        <v>22</v>
      </c>
      <c r="C1109" s="27">
        <v>5000</v>
      </c>
      <c r="D1109" s="26" t="s">
        <v>21</v>
      </c>
      <c r="E1109" s="28">
        <v>181.15</v>
      </c>
      <c r="F1109" s="28">
        <v>181.65</v>
      </c>
      <c r="G1109" s="28">
        <v>182.15</v>
      </c>
      <c r="H1109" s="28">
        <v>0</v>
      </c>
      <c r="I1109" s="28">
        <v>2500</v>
      </c>
      <c r="J1109" s="28">
        <v>2500</v>
      </c>
      <c r="K1109" s="28">
        <v>0</v>
      </c>
      <c r="L1109" s="29">
        <v>5000</v>
      </c>
      <c r="M1109" s="14" t="s">
        <v>177</v>
      </c>
    </row>
    <row r="1110" spans="1:13" s="30" customFormat="1" ht="18" customHeight="1" x14ac:dyDescent="0.25">
      <c r="A1110" s="26" t="s">
        <v>60</v>
      </c>
      <c r="B1110" s="26" t="s">
        <v>22</v>
      </c>
      <c r="C1110" s="27">
        <v>5000</v>
      </c>
      <c r="D1110" s="26" t="s">
        <v>21</v>
      </c>
      <c r="E1110" s="28">
        <v>179.6</v>
      </c>
      <c r="F1110" s="28">
        <v>180.1</v>
      </c>
      <c r="G1110" s="28">
        <v>180.6</v>
      </c>
      <c r="H1110" s="28">
        <v>181.1</v>
      </c>
      <c r="I1110" s="28">
        <v>2500</v>
      </c>
      <c r="J1110" s="28">
        <v>2500</v>
      </c>
      <c r="K1110" s="28">
        <v>2500</v>
      </c>
      <c r="L1110" s="29">
        <v>7500</v>
      </c>
      <c r="M1110" s="14" t="s">
        <v>174</v>
      </c>
    </row>
    <row r="1111" spans="1:13" s="30" customFormat="1" ht="18" customHeight="1" x14ac:dyDescent="0.25">
      <c r="A1111" s="26" t="s">
        <v>60</v>
      </c>
      <c r="B1111" s="26" t="s">
        <v>16</v>
      </c>
      <c r="C1111" s="27">
        <v>100</v>
      </c>
      <c r="D1111" s="26" t="s">
        <v>21</v>
      </c>
      <c r="E1111" s="28">
        <v>29900</v>
      </c>
      <c r="F1111" s="28">
        <v>29940</v>
      </c>
      <c r="G1111" s="28">
        <v>0</v>
      </c>
      <c r="H1111" s="28">
        <v>0</v>
      </c>
      <c r="I1111" s="28">
        <v>4000</v>
      </c>
      <c r="J1111" s="28">
        <v>0</v>
      </c>
      <c r="K1111" s="28">
        <v>0</v>
      </c>
      <c r="L1111" s="29">
        <v>4000</v>
      </c>
      <c r="M1111" s="14" t="s">
        <v>175</v>
      </c>
    </row>
    <row r="1112" spans="1:13" s="30" customFormat="1" ht="18" customHeight="1" x14ac:dyDescent="0.25">
      <c r="A1112" s="26" t="s">
        <v>60</v>
      </c>
      <c r="B1112" s="26" t="s">
        <v>36</v>
      </c>
      <c r="C1112" s="27">
        <v>5000</v>
      </c>
      <c r="D1112" s="26" t="s">
        <v>21</v>
      </c>
      <c r="E1112" s="28">
        <v>147</v>
      </c>
      <c r="F1112" s="28">
        <v>147.5</v>
      </c>
      <c r="G1112" s="28">
        <v>0</v>
      </c>
      <c r="H1112" s="28">
        <v>0</v>
      </c>
      <c r="I1112" s="28">
        <v>2500</v>
      </c>
      <c r="J1112" s="28">
        <v>0</v>
      </c>
      <c r="K1112" s="28">
        <v>0</v>
      </c>
      <c r="L1112" s="29">
        <v>2500</v>
      </c>
      <c r="M1112" s="14" t="s">
        <v>175</v>
      </c>
    </row>
    <row r="1113" spans="1:13" s="30" customFormat="1" ht="18" customHeight="1" x14ac:dyDescent="0.25">
      <c r="A1113" s="26" t="s">
        <v>60</v>
      </c>
      <c r="B1113" s="26" t="s">
        <v>39</v>
      </c>
      <c r="C1113" s="27">
        <v>5000</v>
      </c>
      <c r="D1113" s="26" t="s">
        <v>21</v>
      </c>
      <c r="E1113" s="28">
        <v>140</v>
      </c>
      <c r="F1113" s="28">
        <v>140</v>
      </c>
      <c r="G1113" s="28">
        <v>0</v>
      </c>
      <c r="H1113" s="28">
        <v>0</v>
      </c>
      <c r="I1113" s="28">
        <v>0</v>
      </c>
      <c r="J1113" s="28">
        <v>0</v>
      </c>
      <c r="K1113" s="28">
        <v>0</v>
      </c>
      <c r="L1113" s="29">
        <v>0</v>
      </c>
      <c r="M1113" s="14" t="s">
        <v>178</v>
      </c>
    </row>
    <row r="1114" spans="1:13" s="30" customFormat="1" ht="18" customHeight="1" x14ac:dyDescent="0.25">
      <c r="A1114" s="26" t="s">
        <v>61</v>
      </c>
      <c r="B1114" s="26" t="s">
        <v>22</v>
      </c>
      <c r="C1114" s="27">
        <v>5000</v>
      </c>
      <c r="D1114" s="26" t="s">
        <v>21</v>
      </c>
      <c r="E1114" s="28">
        <v>176.3</v>
      </c>
      <c r="F1114" s="28">
        <v>176.8</v>
      </c>
      <c r="G1114" s="28">
        <v>177.3</v>
      </c>
      <c r="H1114" s="28">
        <v>177.8</v>
      </c>
      <c r="I1114" s="28">
        <v>2500</v>
      </c>
      <c r="J1114" s="28">
        <v>2500</v>
      </c>
      <c r="K1114" s="28">
        <v>2500</v>
      </c>
      <c r="L1114" s="29">
        <v>7500</v>
      </c>
      <c r="M1114" s="14" t="s">
        <v>174</v>
      </c>
    </row>
    <row r="1115" spans="1:13" s="30" customFormat="1" ht="18" customHeight="1" x14ac:dyDescent="0.25">
      <c r="A1115" s="26" t="s">
        <v>61</v>
      </c>
      <c r="B1115" s="26" t="s">
        <v>36</v>
      </c>
      <c r="C1115" s="27">
        <v>5000</v>
      </c>
      <c r="D1115" s="26" t="s">
        <v>18</v>
      </c>
      <c r="E1115" s="28">
        <v>145.65</v>
      </c>
      <c r="F1115" s="28">
        <v>145.15</v>
      </c>
      <c r="G1115" s="28">
        <v>144.65</v>
      </c>
      <c r="H1115" s="28">
        <v>144.15</v>
      </c>
      <c r="I1115" s="28">
        <v>2500</v>
      </c>
      <c r="J1115" s="28">
        <v>2500</v>
      </c>
      <c r="K1115" s="28">
        <v>2500</v>
      </c>
      <c r="L1115" s="29">
        <v>7500</v>
      </c>
      <c r="M1115" s="14" t="s">
        <v>174</v>
      </c>
    </row>
    <row r="1116" spans="1:13" s="30" customFormat="1" ht="18" customHeight="1" x14ac:dyDescent="0.25">
      <c r="A1116" s="26" t="s">
        <v>61</v>
      </c>
      <c r="B1116" s="26" t="s">
        <v>22</v>
      </c>
      <c r="C1116" s="27">
        <v>5000</v>
      </c>
      <c r="D1116" s="26" t="s">
        <v>18</v>
      </c>
      <c r="E1116" s="28">
        <v>177.3</v>
      </c>
      <c r="F1116" s="28">
        <v>176.8</v>
      </c>
      <c r="G1116" s="28">
        <v>176.3</v>
      </c>
      <c r="H1116" s="28">
        <v>175.8</v>
      </c>
      <c r="I1116" s="28">
        <v>2500</v>
      </c>
      <c r="J1116" s="28">
        <v>2500</v>
      </c>
      <c r="K1116" s="28">
        <v>2500</v>
      </c>
      <c r="L1116" s="29">
        <v>7500</v>
      </c>
      <c r="M1116" s="14" t="s">
        <v>174</v>
      </c>
    </row>
    <row r="1117" spans="1:13" s="30" customFormat="1" ht="18" customHeight="1" x14ac:dyDescent="0.25">
      <c r="A1117" s="26" t="s">
        <v>61</v>
      </c>
      <c r="B1117" s="26" t="s">
        <v>22</v>
      </c>
      <c r="C1117" s="27">
        <v>5000</v>
      </c>
      <c r="D1117" s="26" t="s">
        <v>18</v>
      </c>
      <c r="E1117" s="28">
        <v>178.7</v>
      </c>
      <c r="F1117" s="28">
        <v>178.2</v>
      </c>
      <c r="G1117" s="28">
        <v>177.7</v>
      </c>
      <c r="H1117" s="28">
        <v>177.2</v>
      </c>
      <c r="I1117" s="28">
        <v>2500</v>
      </c>
      <c r="J1117" s="28">
        <v>2500</v>
      </c>
      <c r="K1117" s="28">
        <v>2500</v>
      </c>
      <c r="L1117" s="29">
        <v>7500</v>
      </c>
      <c r="M1117" s="14" t="s">
        <v>174</v>
      </c>
    </row>
    <row r="1118" spans="1:13" s="30" customFormat="1" ht="18" customHeight="1" x14ac:dyDescent="0.25">
      <c r="A1118" s="26" t="s">
        <v>61</v>
      </c>
      <c r="B1118" s="26" t="s">
        <v>36</v>
      </c>
      <c r="C1118" s="27">
        <v>5000</v>
      </c>
      <c r="D1118" s="26" t="s">
        <v>18</v>
      </c>
      <c r="E1118" s="28">
        <v>146.9</v>
      </c>
      <c r="F1118" s="28">
        <v>146.4</v>
      </c>
      <c r="G1118" s="28">
        <v>145.9</v>
      </c>
      <c r="H1118" s="28">
        <v>145.4</v>
      </c>
      <c r="I1118" s="28">
        <v>2500</v>
      </c>
      <c r="J1118" s="28">
        <v>2500</v>
      </c>
      <c r="K1118" s="28">
        <v>2500</v>
      </c>
      <c r="L1118" s="29">
        <v>7500</v>
      </c>
      <c r="M1118" s="14" t="s">
        <v>174</v>
      </c>
    </row>
    <row r="1119" spans="1:13" s="30" customFormat="1" ht="18" customHeight="1" x14ac:dyDescent="0.25">
      <c r="A1119" s="26" t="s">
        <v>61</v>
      </c>
      <c r="B1119" s="26" t="s">
        <v>16</v>
      </c>
      <c r="C1119" s="27">
        <v>100</v>
      </c>
      <c r="D1119" s="26" t="s">
        <v>18</v>
      </c>
      <c r="E1119" s="28">
        <v>29760</v>
      </c>
      <c r="F1119" s="28">
        <v>29710</v>
      </c>
      <c r="G1119" s="28">
        <v>29660</v>
      </c>
      <c r="H1119" s="28">
        <v>0</v>
      </c>
      <c r="I1119" s="28">
        <v>5000</v>
      </c>
      <c r="J1119" s="28">
        <v>5000</v>
      </c>
      <c r="K1119" s="28">
        <v>0</v>
      </c>
      <c r="L1119" s="29">
        <v>10000</v>
      </c>
      <c r="M1119" s="14" t="s">
        <v>177</v>
      </c>
    </row>
    <row r="1120" spans="1:13" s="30" customFormat="1" ht="18" customHeight="1" x14ac:dyDescent="0.25">
      <c r="A1120" s="26" t="s">
        <v>61</v>
      </c>
      <c r="B1120" s="26" t="s">
        <v>22</v>
      </c>
      <c r="C1120" s="27">
        <v>5000</v>
      </c>
      <c r="D1120" s="26" t="s">
        <v>21</v>
      </c>
      <c r="E1120" s="28">
        <v>174.85</v>
      </c>
      <c r="F1120" s="28">
        <v>175.35</v>
      </c>
      <c r="G1120" s="28">
        <v>175.85</v>
      </c>
      <c r="H1120" s="28">
        <v>0</v>
      </c>
      <c r="I1120" s="28">
        <v>2500</v>
      </c>
      <c r="J1120" s="28">
        <v>2500</v>
      </c>
      <c r="K1120" s="28">
        <v>0</v>
      </c>
      <c r="L1120" s="29">
        <v>5000</v>
      </c>
      <c r="M1120" s="14" t="s">
        <v>177</v>
      </c>
    </row>
    <row r="1121" spans="1:13" s="30" customFormat="1" ht="18" customHeight="1" x14ac:dyDescent="0.25">
      <c r="A1121" s="26" t="s">
        <v>61</v>
      </c>
      <c r="B1121" s="26" t="s">
        <v>22</v>
      </c>
      <c r="C1121" s="27">
        <v>5000</v>
      </c>
      <c r="D1121" s="26" t="s">
        <v>21</v>
      </c>
      <c r="E1121" s="28">
        <v>174.5</v>
      </c>
      <c r="F1121" s="28">
        <v>174.5</v>
      </c>
      <c r="G1121" s="28">
        <v>0</v>
      </c>
      <c r="H1121" s="28">
        <v>0</v>
      </c>
      <c r="I1121" s="28">
        <v>0</v>
      </c>
      <c r="J1121" s="28">
        <v>0</v>
      </c>
      <c r="K1121" s="28">
        <v>0</v>
      </c>
      <c r="L1121" s="29">
        <v>0</v>
      </c>
      <c r="M1121" s="14" t="s">
        <v>178</v>
      </c>
    </row>
    <row r="1122" spans="1:13" s="30" customFormat="1" ht="18" customHeight="1" x14ac:dyDescent="0.25">
      <c r="A1122" s="26" t="s">
        <v>62</v>
      </c>
      <c r="B1122" s="26" t="s">
        <v>38</v>
      </c>
      <c r="C1122" s="27">
        <v>30</v>
      </c>
      <c r="D1122" s="26" t="s">
        <v>18</v>
      </c>
      <c r="E1122" s="28">
        <v>38200</v>
      </c>
      <c r="F1122" s="28">
        <v>38100</v>
      </c>
      <c r="G1122" s="28">
        <v>38000</v>
      </c>
      <c r="H1122" s="28">
        <v>0</v>
      </c>
      <c r="I1122" s="28">
        <v>3000</v>
      </c>
      <c r="J1122" s="28">
        <v>3000</v>
      </c>
      <c r="K1122" s="28">
        <v>0</v>
      </c>
      <c r="L1122" s="29">
        <v>6000</v>
      </c>
      <c r="M1122" s="14" t="s">
        <v>177</v>
      </c>
    </row>
    <row r="1123" spans="1:13" s="30" customFormat="1" ht="18" customHeight="1" x14ac:dyDescent="0.25">
      <c r="A1123" s="26" t="s">
        <v>62</v>
      </c>
      <c r="B1123" s="26" t="s">
        <v>36</v>
      </c>
      <c r="C1123" s="27">
        <v>5000</v>
      </c>
      <c r="D1123" s="26" t="s">
        <v>18</v>
      </c>
      <c r="E1123" s="28">
        <v>146.15</v>
      </c>
      <c r="F1123" s="28">
        <v>145.65</v>
      </c>
      <c r="G1123" s="28">
        <v>0</v>
      </c>
      <c r="H1123" s="28">
        <v>0</v>
      </c>
      <c r="I1123" s="28">
        <v>2500</v>
      </c>
      <c r="J1123" s="28">
        <v>0</v>
      </c>
      <c r="K1123" s="28">
        <v>0</v>
      </c>
      <c r="L1123" s="29">
        <v>2500</v>
      </c>
      <c r="M1123" s="14" t="s">
        <v>175</v>
      </c>
    </row>
    <row r="1124" spans="1:13" s="30" customFormat="1" ht="18" customHeight="1" x14ac:dyDescent="0.25">
      <c r="A1124" s="26" t="s">
        <v>62</v>
      </c>
      <c r="B1124" s="26" t="s">
        <v>22</v>
      </c>
      <c r="C1124" s="27">
        <v>5000</v>
      </c>
      <c r="D1124" s="26" t="s">
        <v>21</v>
      </c>
      <c r="E1124" s="28">
        <v>174.8</v>
      </c>
      <c r="F1124" s="28">
        <v>175.3</v>
      </c>
      <c r="G1124" s="28">
        <v>0</v>
      </c>
      <c r="H1124" s="28">
        <v>0</v>
      </c>
      <c r="I1124" s="28">
        <v>2500</v>
      </c>
      <c r="J1124" s="28">
        <v>0</v>
      </c>
      <c r="K1124" s="28">
        <v>0</v>
      </c>
      <c r="L1124" s="29">
        <v>2500</v>
      </c>
      <c r="M1124" s="14" t="s">
        <v>175</v>
      </c>
    </row>
    <row r="1125" spans="1:13" s="30" customFormat="1" ht="18" customHeight="1" x14ac:dyDescent="0.25">
      <c r="A1125" s="26" t="s">
        <v>62</v>
      </c>
      <c r="B1125" s="26" t="s">
        <v>37</v>
      </c>
      <c r="C1125" s="27">
        <v>1000</v>
      </c>
      <c r="D1125" s="26" t="s">
        <v>18</v>
      </c>
      <c r="E1125" s="28">
        <v>416.8</v>
      </c>
      <c r="F1125" s="28">
        <v>415.3</v>
      </c>
      <c r="G1125" s="28">
        <v>0</v>
      </c>
      <c r="H1125" s="28">
        <v>0</v>
      </c>
      <c r="I1125" s="28">
        <v>1500</v>
      </c>
      <c r="J1125" s="28">
        <v>0</v>
      </c>
      <c r="K1125" s="28">
        <v>0</v>
      </c>
      <c r="L1125" s="29">
        <v>1500</v>
      </c>
      <c r="M1125" s="14" t="s">
        <v>175</v>
      </c>
    </row>
    <row r="1126" spans="1:13" s="30" customFormat="1" ht="18" customHeight="1" x14ac:dyDescent="0.25">
      <c r="A1126" s="26" t="s">
        <v>62</v>
      </c>
      <c r="B1126" s="26" t="s">
        <v>16</v>
      </c>
      <c r="C1126" s="27">
        <v>100</v>
      </c>
      <c r="D1126" s="26" t="s">
        <v>18</v>
      </c>
      <c r="E1126" s="28">
        <v>29700</v>
      </c>
      <c r="F1126" s="28">
        <v>29650</v>
      </c>
      <c r="G1126" s="28">
        <v>0</v>
      </c>
      <c r="H1126" s="28">
        <v>0</v>
      </c>
      <c r="I1126" s="28">
        <v>5000</v>
      </c>
      <c r="J1126" s="28">
        <v>0</v>
      </c>
      <c r="K1126" s="28">
        <v>0</v>
      </c>
      <c r="L1126" s="29">
        <v>5000</v>
      </c>
      <c r="M1126" s="14" t="s">
        <v>175</v>
      </c>
    </row>
    <row r="1127" spans="1:13" s="30" customFormat="1" ht="18" customHeight="1" x14ac:dyDescent="0.25">
      <c r="A1127" s="26" t="s">
        <v>62</v>
      </c>
      <c r="B1127" s="26" t="s">
        <v>22</v>
      </c>
      <c r="C1127" s="27">
        <v>5000</v>
      </c>
      <c r="D1127" s="26" t="s">
        <v>21</v>
      </c>
      <c r="E1127" s="28">
        <v>176.3</v>
      </c>
      <c r="F1127" s="28">
        <v>176.3</v>
      </c>
      <c r="G1127" s="28">
        <v>0</v>
      </c>
      <c r="H1127" s="28">
        <v>0</v>
      </c>
      <c r="I1127" s="28">
        <v>0</v>
      </c>
      <c r="J1127" s="28">
        <v>0</v>
      </c>
      <c r="K1127" s="28">
        <v>0</v>
      </c>
      <c r="L1127" s="29">
        <v>0</v>
      </c>
      <c r="M1127" s="14" t="s">
        <v>178</v>
      </c>
    </row>
    <row r="1128" spans="1:13" s="30" customFormat="1" ht="18" customHeight="1" x14ac:dyDescent="0.25">
      <c r="A1128" s="26" t="s">
        <v>63</v>
      </c>
      <c r="B1128" s="26" t="s">
        <v>22</v>
      </c>
      <c r="C1128" s="27">
        <v>5000</v>
      </c>
      <c r="D1128" s="26" t="s">
        <v>21</v>
      </c>
      <c r="E1128" s="28">
        <v>173.3</v>
      </c>
      <c r="F1128" s="28">
        <v>173.8</v>
      </c>
      <c r="G1128" s="28">
        <v>174.3</v>
      </c>
      <c r="H1128" s="28">
        <v>174.8</v>
      </c>
      <c r="I1128" s="28">
        <v>2500</v>
      </c>
      <c r="J1128" s="28">
        <v>2500</v>
      </c>
      <c r="K1128" s="28">
        <v>2500</v>
      </c>
      <c r="L1128" s="29">
        <v>7500</v>
      </c>
      <c r="M1128" s="14" t="s">
        <v>174</v>
      </c>
    </row>
    <row r="1129" spans="1:13" s="30" customFormat="1" ht="18" customHeight="1" x14ac:dyDescent="0.25">
      <c r="A1129" s="26" t="s">
        <v>63</v>
      </c>
      <c r="B1129" s="26" t="s">
        <v>38</v>
      </c>
      <c r="C1129" s="27">
        <v>30</v>
      </c>
      <c r="D1129" s="26" t="s">
        <v>18</v>
      </c>
      <c r="E1129" s="28">
        <v>38850</v>
      </c>
      <c r="F1129" s="28">
        <v>38750</v>
      </c>
      <c r="G1129" s="28">
        <v>38650</v>
      </c>
      <c r="H1129" s="28">
        <v>0</v>
      </c>
      <c r="I1129" s="28">
        <v>3000</v>
      </c>
      <c r="J1129" s="28">
        <v>3000</v>
      </c>
      <c r="K1129" s="28">
        <v>0</v>
      </c>
      <c r="L1129" s="29">
        <v>6000</v>
      </c>
      <c r="M1129" s="14" t="s">
        <v>177</v>
      </c>
    </row>
    <row r="1130" spans="1:13" s="30" customFormat="1" ht="18" customHeight="1" x14ac:dyDescent="0.25">
      <c r="A1130" s="26" t="s">
        <v>63</v>
      </c>
      <c r="B1130" s="26" t="s">
        <v>17</v>
      </c>
      <c r="C1130" s="27">
        <v>100</v>
      </c>
      <c r="D1130" s="26" t="s">
        <v>18</v>
      </c>
      <c r="E1130" s="28">
        <v>4627</v>
      </c>
      <c r="F1130" s="28">
        <v>4612</v>
      </c>
      <c r="G1130" s="28">
        <v>4597</v>
      </c>
      <c r="H1130" s="28">
        <v>0</v>
      </c>
      <c r="I1130" s="28">
        <v>1500</v>
      </c>
      <c r="J1130" s="28">
        <v>1500</v>
      </c>
      <c r="K1130" s="28">
        <v>0</v>
      </c>
      <c r="L1130" s="29">
        <v>3000</v>
      </c>
      <c r="M1130" s="14" t="s">
        <v>177</v>
      </c>
    </row>
    <row r="1131" spans="1:13" s="30" customFormat="1" ht="18" customHeight="1" x14ac:dyDescent="0.25">
      <c r="A1131" s="26" t="s">
        <v>63</v>
      </c>
      <c r="B1131" s="26" t="s">
        <v>36</v>
      </c>
      <c r="C1131" s="27">
        <v>5000</v>
      </c>
      <c r="D1131" s="26" t="s">
        <v>18</v>
      </c>
      <c r="E1131" s="28">
        <v>147.80000000000001</v>
      </c>
      <c r="F1131" s="28">
        <v>147.30000000000001</v>
      </c>
      <c r="G1131" s="28">
        <v>0</v>
      </c>
      <c r="H1131" s="28">
        <v>0</v>
      </c>
      <c r="I1131" s="28">
        <v>2500</v>
      </c>
      <c r="J1131" s="28">
        <v>0</v>
      </c>
      <c r="K1131" s="28">
        <v>0</v>
      </c>
      <c r="L1131" s="29">
        <v>2500</v>
      </c>
      <c r="M1131" s="14" t="s">
        <v>175</v>
      </c>
    </row>
    <row r="1132" spans="1:13" s="30" customFormat="1" ht="18" customHeight="1" x14ac:dyDescent="0.25">
      <c r="A1132" s="26" t="s">
        <v>63</v>
      </c>
      <c r="B1132" s="26" t="s">
        <v>22</v>
      </c>
      <c r="C1132" s="27">
        <v>5000</v>
      </c>
      <c r="D1132" s="26" t="s">
        <v>18</v>
      </c>
      <c r="E1132" s="28">
        <v>171.8</v>
      </c>
      <c r="F1132" s="28">
        <v>171.3</v>
      </c>
      <c r="G1132" s="28">
        <v>0</v>
      </c>
      <c r="H1132" s="28">
        <v>0</v>
      </c>
      <c r="I1132" s="28">
        <v>2500</v>
      </c>
      <c r="J1132" s="28">
        <v>0</v>
      </c>
      <c r="K1132" s="28">
        <v>0</v>
      </c>
      <c r="L1132" s="29">
        <v>2500</v>
      </c>
      <c r="M1132" s="14" t="s">
        <v>175</v>
      </c>
    </row>
    <row r="1133" spans="1:13" s="30" customFormat="1" ht="18" customHeight="1" x14ac:dyDescent="0.25">
      <c r="A1133" s="26" t="s">
        <v>63</v>
      </c>
      <c r="B1133" s="26" t="s">
        <v>38</v>
      </c>
      <c r="C1133" s="27">
        <v>30</v>
      </c>
      <c r="D1133" s="26" t="s">
        <v>18</v>
      </c>
      <c r="E1133" s="28">
        <v>38500</v>
      </c>
      <c r="F1133" s="28">
        <v>38403</v>
      </c>
      <c r="G1133" s="28">
        <v>0</v>
      </c>
      <c r="H1133" s="28">
        <v>0</v>
      </c>
      <c r="I1133" s="28">
        <v>2910</v>
      </c>
      <c r="J1133" s="28">
        <v>0</v>
      </c>
      <c r="K1133" s="28">
        <v>0</v>
      </c>
      <c r="L1133" s="29">
        <v>2910</v>
      </c>
      <c r="M1133" s="14" t="s">
        <v>175</v>
      </c>
    </row>
    <row r="1134" spans="1:13" s="30" customFormat="1" ht="18" customHeight="1" x14ac:dyDescent="0.25">
      <c r="A1134" s="26" t="s">
        <v>64</v>
      </c>
      <c r="B1134" s="26" t="s">
        <v>22</v>
      </c>
      <c r="C1134" s="27">
        <v>5000</v>
      </c>
      <c r="D1134" s="26" t="s">
        <v>18</v>
      </c>
      <c r="E1134" s="28">
        <v>174.7</v>
      </c>
      <c r="F1134" s="28">
        <v>174.2</v>
      </c>
      <c r="G1134" s="28">
        <v>173.7</v>
      </c>
      <c r="H1134" s="28">
        <v>173.2</v>
      </c>
      <c r="I1134" s="28">
        <v>2500</v>
      </c>
      <c r="J1134" s="28">
        <v>2500</v>
      </c>
      <c r="K1134" s="28">
        <v>2500</v>
      </c>
      <c r="L1134" s="29">
        <v>7500</v>
      </c>
      <c r="M1134" s="14" t="s">
        <v>174</v>
      </c>
    </row>
    <row r="1135" spans="1:13" s="30" customFormat="1" ht="18" customHeight="1" x14ac:dyDescent="0.25">
      <c r="A1135" s="26" t="s">
        <v>64</v>
      </c>
      <c r="B1135" s="26" t="s">
        <v>22</v>
      </c>
      <c r="C1135" s="27">
        <v>5000</v>
      </c>
      <c r="D1135" s="26" t="s">
        <v>18</v>
      </c>
      <c r="E1135" s="28">
        <v>176</v>
      </c>
      <c r="F1135" s="28">
        <v>175.5</v>
      </c>
      <c r="G1135" s="28">
        <v>175</v>
      </c>
      <c r="H1135" s="28">
        <v>174.5</v>
      </c>
      <c r="I1135" s="28">
        <v>2500</v>
      </c>
      <c r="J1135" s="28">
        <v>2500</v>
      </c>
      <c r="K1135" s="28">
        <v>2500</v>
      </c>
      <c r="L1135" s="29">
        <v>7500</v>
      </c>
      <c r="M1135" s="14" t="s">
        <v>174</v>
      </c>
    </row>
    <row r="1136" spans="1:13" s="30" customFormat="1" ht="18" customHeight="1" x14ac:dyDescent="0.25">
      <c r="A1136" s="26" t="s">
        <v>64</v>
      </c>
      <c r="B1136" s="26" t="s">
        <v>22</v>
      </c>
      <c r="C1136" s="27">
        <v>5000</v>
      </c>
      <c r="D1136" s="26" t="s">
        <v>18</v>
      </c>
      <c r="E1136" s="28">
        <v>172.4</v>
      </c>
      <c r="F1136" s="28">
        <v>171.9</v>
      </c>
      <c r="G1136" s="28">
        <v>0</v>
      </c>
      <c r="H1136" s="28">
        <v>0</v>
      </c>
      <c r="I1136" s="28">
        <v>2500</v>
      </c>
      <c r="J1136" s="28">
        <v>0</v>
      </c>
      <c r="K1136" s="28">
        <v>0</v>
      </c>
      <c r="L1136" s="29">
        <v>2500</v>
      </c>
      <c r="M1136" s="14" t="s">
        <v>175</v>
      </c>
    </row>
    <row r="1137" spans="1:232" s="30" customFormat="1" ht="18" customHeight="1" x14ac:dyDescent="0.25">
      <c r="A1137" s="26" t="s">
        <v>64</v>
      </c>
      <c r="B1137" s="26" t="s">
        <v>37</v>
      </c>
      <c r="C1137" s="27">
        <v>1000</v>
      </c>
      <c r="D1137" s="26" t="s">
        <v>18</v>
      </c>
      <c r="E1137" s="28">
        <v>420</v>
      </c>
      <c r="F1137" s="28">
        <v>424.5</v>
      </c>
      <c r="G1137" s="28">
        <v>0</v>
      </c>
      <c r="H1137" s="28">
        <v>0</v>
      </c>
      <c r="I1137" s="28">
        <v>0</v>
      </c>
      <c r="J1137" s="28">
        <v>0</v>
      </c>
      <c r="K1137" s="28">
        <v>0</v>
      </c>
      <c r="L1137" s="29">
        <v>-4500</v>
      </c>
      <c r="M1137" s="14" t="s">
        <v>176</v>
      </c>
    </row>
    <row r="1138" spans="1:232" s="30" customFormat="1" ht="18" customHeight="1" x14ac:dyDescent="0.25">
      <c r="A1138" s="26" t="s">
        <v>65</v>
      </c>
      <c r="B1138" s="26" t="s">
        <v>22</v>
      </c>
      <c r="C1138" s="27">
        <v>5000</v>
      </c>
      <c r="D1138" s="26" t="s">
        <v>21</v>
      </c>
      <c r="E1138" s="28">
        <v>177.2</v>
      </c>
      <c r="F1138" s="28">
        <v>177.2</v>
      </c>
      <c r="G1138" s="28">
        <v>0</v>
      </c>
      <c r="H1138" s="28">
        <v>0</v>
      </c>
      <c r="I1138" s="28">
        <v>0</v>
      </c>
      <c r="J1138" s="28">
        <v>0</v>
      </c>
      <c r="K1138" s="28">
        <v>0</v>
      </c>
      <c r="L1138" s="29">
        <v>0</v>
      </c>
      <c r="M1138" s="9" t="s">
        <v>178</v>
      </c>
    </row>
    <row r="1139" spans="1:232" s="30" customFormat="1" ht="18" customHeight="1" x14ac:dyDescent="0.25">
      <c r="A1139" s="26" t="s">
        <v>66</v>
      </c>
      <c r="B1139" s="26" t="s">
        <v>36</v>
      </c>
      <c r="C1139" s="27">
        <v>5000</v>
      </c>
      <c r="D1139" s="26" t="s">
        <v>18</v>
      </c>
      <c r="E1139" s="28">
        <v>149.55000000000001</v>
      </c>
      <c r="F1139" s="28">
        <v>149.05000000000001</v>
      </c>
      <c r="G1139" s="28">
        <v>148.55000000000001</v>
      </c>
      <c r="H1139" s="28">
        <v>148.05000000000001</v>
      </c>
      <c r="I1139" s="28">
        <v>2500</v>
      </c>
      <c r="J1139" s="28">
        <v>2500</v>
      </c>
      <c r="K1139" s="28">
        <v>2500</v>
      </c>
      <c r="L1139" s="29">
        <v>7500</v>
      </c>
      <c r="M1139" s="9" t="s">
        <v>174</v>
      </c>
    </row>
    <row r="1140" spans="1:232" s="30" customFormat="1" ht="18" customHeight="1" x14ac:dyDescent="0.25">
      <c r="A1140" s="26" t="s">
        <v>66</v>
      </c>
      <c r="B1140" s="26" t="s">
        <v>22</v>
      </c>
      <c r="C1140" s="27">
        <v>5000</v>
      </c>
      <c r="D1140" s="26" t="s">
        <v>21</v>
      </c>
      <c r="E1140" s="28">
        <v>178.5</v>
      </c>
      <c r="F1140" s="28">
        <v>179</v>
      </c>
      <c r="G1140" s="28">
        <v>179.5</v>
      </c>
      <c r="H1140" s="28">
        <v>180</v>
      </c>
      <c r="I1140" s="28">
        <v>2500</v>
      </c>
      <c r="J1140" s="28">
        <v>2500</v>
      </c>
      <c r="K1140" s="28">
        <v>2500</v>
      </c>
      <c r="L1140" s="29">
        <v>7500</v>
      </c>
      <c r="M1140" s="9" t="s">
        <v>174</v>
      </c>
    </row>
    <row r="1141" spans="1:232" s="30" customFormat="1" ht="18" customHeight="1" x14ac:dyDescent="0.25">
      <c r="A1141" s="26" t="s">
        <v>66</v>
      </c>
      <c r="B1141" s="26" t="s">
        <v>16</v>
      </c>
      <c r="C1141" s="27">
        <v>100</v>
      </c>
      <c r="D1141" s="26" t="s">
        <v>18</v>
      </c>
      <c r="E1141" s="28">
        <v>30230</v>
      </c>
      <c r="F1141" s="28">
        <v>30180</v>
      </c>
      <c r="G1141" s="28">
        <v>0</v>
      </c>
      <c r="H1141" s="28">
        <v>0</v>
      </c>
      <c r="I1141" s="28">
        <v>5000</v>
      </c>
      <c r="J1141" s="28">
        <v>0</v>
      </c>
      <c r="K1141" s="28">
        <v>0</v>
      </c>
      <c r="L1141" s="29">
        <v>5000</v>
      </c>
      <c r="M1141" s="9" t="s">
        <v>175</v>
      </c>
    </row>
    <row r="1142" spans="1:232" s="30" customFormat="1" ht="18" customHeight="1" x14ac:dyDescent="0.25">
      <c r="A1142" s="26" t="s">
        <v>66</v>
      </c>
      <c r="B1142" s="26" t="s">
        <v>37</v>
      </c>
      <c r="C1142" s="27">
        <v>1000</v>
      </c>
      <c r="D1142" s="26" t="s">
        <v>21</v>
      </c>
      <c r="E1142" s="28">
        <v>423.85</v>
      </c>
      <c r="F1142" s="28">
        <v>425.35</v>
      </c>
      <c r="G1142" s="28">
        <v>0</v>
      </c>
      <c r="H1142" s="28">
        <v>0</v>
      </c>
      <c r="I1142" s="28">
        <v>1500</v>
      </c>
      <c r="J1142" s="28">
        <v>0</v>
      </c>
      <c r="K1142" s="28">
        <v>0</v>
      </c>
      <c r="L1142" s="29">
        <v>1500</v>
      </c>
      <c r="M1142" s="9" t="s">
        <v>175</v>
      </c>
    </row>
    <row r="1143" spans="1:232" s="30" customFormat="1" ht="18" customHeight="1" x14ac:dyDescent="0.25">
      <c r="A1143" s="26" t="s">
        <v>66</v>
      </c>
      <c r="B1143" s="26" t="s">
        <v>39</v>
      </c>
      <c r="C1143" s="27">
        <v>5000</v>
      </c>
      <c r="D1143" s="26" t="s">
        <v>18</v>
      </c>
      <c r="E1143" s="28">
        <v>140.05000000000001</v>
      </c>
      <c r="F1143" s="28">
        <v>139.55000000000001</v>
      </c>
      <c r="G1143" s="28">
        <v>0</v>
      </c>
      <c r="H1143" s="28">
        <v>0</v>
      </c>
      <c r="I1143" s="28">
        <v>2500</v>
      </c>
      <c r="J1143" s="28">
        <v>0</v>
      </c>
      <c r="K1143" s="28">
        <v>0</v>
      </c>
      <c r="L1143" s="29">
        <v>2500</v>
      </c>
      <c r="M1143" s="9" t="s">
        <v>175</v>
      </c>
    </row>
    <row r="1144" spans="1:232" s="30" customFormat="1" ht="18" customHeight="1" x14ac:dyDescent="0.25">
      <c r="A1144" s="26" t="s">
        <v>66</v>
      </c>
      <c r="B1144" s="26" t="s">
        <v>17</v>
      </c>
      <c r="C1144" s="27">
        <v>100</v>
      </c>
      <c r="D1144" s="26" t="s">
        <v>18</v>
      </c>
      <c r="E1144" s="28">
        <v>4800</v>
      </c>
      <c r="F1144" s="28">
        <v>4785</v>
      </c>
      <c r="G1144" s="28">
        <v>0</v>
      </c>
      <c r="H1144" s="28">
        <v>0</v>
      </c>
      <c r="I1144" s="28">
        <v>1500</v>
      </c>
      <c r="J1144" s="28">
        <v>0</v>
      </c>
      <c r="K1144" s="28">
        <v>0</v>
      </c>
      <c r="L1144" s="29">
        <v>1500</v>
      </c>
      <c r="M1144" s="9" t="s">
        <v>175</v>
      </c>
    </row>
    <row r="1145" spans="1:232" s="30" customFormat="1" ht="18" customHeight="1" x14ac:dyDescent="0.25">
      <c r="A1145" s="26" t="s">
        <v>66</v>
      </c>
      <c r="B1145" s="26" t="s">
        <v>22</v>
      </c>
      <c r="C1145" s="27">
        <v>5000</v>
      </c>
      <c r="D1145" s="26" t="s">
        <v>18</v>
      </c>
      <c r="E1145" s="28">
        <v>175.5</v>
      </c>
      <c r="F1145" s="28">
        <v>177</v>
      </c>
      <c r="G1145" s="28">
        <v>0</v>
      </c>
      <c r="H1145" s="28">
        <v>0</v>
      </c>
      <c r="I1145" s="28">
        <v>0</v>
      </c>
      <c r="J1145" s="28">
        <v>0</v>
      </c>
      <c r="K1145" s="28">
        <v>0</v>
      </c>
      <c r="L1145" s="29">
        <v>-7500</v>
      </c>
      <c r="M1145" s="9" t="s">
        <v>176</v>
      </c>
    </row>
    <row r="1146" spans="1:232" s="30" customFormat="1" ht="18" customHeight="1" x14ac:dyDescent="0.25">
      <c r="A1146" s="26" t="s">
        <v>66</v>
      </c>
      <c r="B1146" s="26" t="s">
        <v>36</v>
      </c>
      <c r="C1146" s="27">
        <v>5000</v>
      </c>
      <c r="D1146" s="26" t="s">
        <v>18</v>
      </c>
      <c r="E1146" s="28">
        <v>149.69999999999999</v>
      </c>
      <c r="F1146" s="28">
        <v>149.69999999999999</v>
      </c>
      <c r="G1146" s="28">
        <v>0</v>
      </c>
      <c r="H1146" s="28">
        <v>0</v>
      </c>
      <c r="I1146" s="28">
        <v>0</v>
      </c>
      <c r="J1146" s="28">
        <v>0</v>
      </c>
      <c r="K1146" s="28">
        <v>0</v>
      </c>
      <c r="L1146" s="29">
        <v>0</v>
      </c>
      <c r="M1146" s="9" t="s">
        <v>178</v>
      </c>
    </row>
    <row r="1147" spans="1:232" s="3" customFormat="1" ht="18" customHeight="1" x14ac:dyDescent="0.25">
      <c r="A1147" s="26" t="s">
        <v>66</v>
      </c>
      <c r="B1147" s="26" t="s">
        <v>36</v>
      </c>
      <c r="C1147" s="27">
        <v>5000</v>
      </c>
      <c r="D1147" s="26" t="s">
        <v>21</v>
      </c>
      <c r="E1147" s="28">
        <v>152.30000000000001</v>
      </c>
      <c r="F1147" s="28">
        <v>150.80000000000001</v>
      </c>
      <c r="G1147" s="28">
        <v>0</v>
      </c>
      <c r="H1147" s="28">
        <v>0</v>
      </c>
      <c r="I1147" s="28">
        <v>0</v>
      </c>
      <c r="J1147" s="28">
        <v>0</v>
      </c>
      <c r="K1147" s="28">
        <v>0</v>
      </c>
      <c r="L1147" s="29">
        <v>-7500</v>
      </c>
      <c r="M1147" s="9" t="s">
        <v>176</v>
      </c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  <c r="AM1147" s="1"/>
      <c r="AN1147" s="1"/>
      <c r="AO1147" s="1"/>
      <c r="AP1147" s="1"/>
      <c r="AQ1147" s="1"/>
      <c r="AR1147" s="1"/>
      <c r="AS1147" s="1"/>
      <c r="AT1147" s="1"/>
      <c r="AU1147" s="1"/>
      <c r="AV1147" s="1"/>
      <c r="AW1147" s="1"/>
      <c r="AX1147" s="1"/>
      <c r="AY1147" s="1"/>
      <c r="AZ1147" s="1"/>
      <c r="BA1147" s="1"/>
      <c r="BB1147" s="1"/>
      <c r="BC1147" s="1"/>
      <c r="BD1147" s="1"/>
      <c r="BE1147" s="1"/>
      <c r="BF1147" s="1"/>
      <c r="BG1147" s="1"/>
      <c r="BH1147" s="1"/>
      <c r="BI1147" s="1"/>
      <c r="BJ1147" s="1"/>
      <c r="BK1147" s="1"/>
      <c r="BL1147" s="1"/>
      <c r="BM1147" s="1"/>
      <c r="BN1147" s="1"/>
      <c r="BO1147" s="1"/>
      <c r="BP1147" s="1"/>
      <c r="BQ1147" s="1"/>
      <c r="BR1147" s="1"/>
      <c r="BS1147" s="1"/>
      <c r="BT1147" s="1"/>
      <c r="BU1147" s="1"/>
      <c r="BV1147" s="1"/>
      <c r="BW1147" s="1"/>
      <c r="BX1147" s="1"/>
      <c r="BY1147" s="1"/>
      <c r="BZ1147" s="1"/>
      <c r="CA1147" s="1"/>
      <c r="CB1147" s="1"/>
      <c r="CC1147" s="1"/>
      <c r="CD1147" s="1"/>
      <c r="CE1147" s="1"/>
      <c r="CF1147" s="1"/>
      <c r="CG1147" s="1"/>
      <c r="CH1147" s="1"/>
      <c r="CI1147" s="1"/>
      <c r="CJ1147" s="1"/>
      <c r="CK1147" s="1"/>
      <c r="CL1147" s="1"/>
      <c r="CM1147" s="1"/>
      <c r="CN1147" s="1"/>
      <c r="CO1147" s="1"/>
      <c r="CP1147" s="1"/>
      <c r="CQ1147" s="1"/>
      <c r="CR1147" s="1"/>
      <c r="CS1147" s="1"/>
      <c r="CT1147" s="1"/>
      <c r="CU1147" s="1"/>
      <c r="CV1147" s="1"/>
      <c r="CW1147" s="1"/>
      <c r="CX1147" s="1"/>
      <c r="CY1147" s="1"/>
      <c r="CZ1147" s="1"/>
      <c r="DA1147" s="1"/>
      <c r="DB1147" s="1"/>
      <c r="DC1147" s="1"/>
      <c r="DD1147" s="1"/>
      <c r="DE1147" s="1"/>
      <c r="DF1147" s="1"/>
      <c r="DG1147" s="1"/>
      <c r="DH1147" s="1"/>
      <c r="DI1147" s="1"/>
      <c r="DJ1147" s="1"/>
      <c r="DK1147" s="1"/>
      <c r="DL1147" s="1"/>
      <c r="DM1147" s="1"/>
      <c r="DN1147" s="1"/>
      <c r="DO1147" s="1"/>
      <c r="DP1147" s="1"/>
      <c r="DQ1147" s="1"/>
      <c r="DR1147" s="1"/>
      <c r="DS1147" s="1"/>
      <c r="DT1147" s="1"/>
      <c r="DU1147" s="1"/>
      <c r="DV1147" s="1"/>
      <c r="DW1147" s="1"/>
      <c r="DX1147" s="1"/>
      <c r="DY1147" s="1"/>
      <c r="DZ1147" s="1"/>
      <c r="EA1147" s="1"/>
      <c r="EB1147" s="1"/>
      <c r="EC1147" s="1"/>
      <c r="ED1147" s="1"/>
      <c r="EE1147" s="1"/>
      <c r="EF1147" s="1"/>
      <c r="EG1147" s="1"/>
      <c r="EH1147" s="1"/>
      <c r="EI1147" s="1"/>
      <c r="EJ1147" s="1"/>
      <c r="EK1147" s="1"/>
      <c r="EL1147" s="1"/>
      <c r="EM1147" s="1"/>
      <c r="EN1147" s="1"/>
      <c r="EO1147" s="1"/>
      <c r="EP1147" s="1"/>
      <c r="EQ1147" s="1"/>
      <c r="ER1147" s="1"/>
      <c r="ES1147" s="1"/>
      <c r="ET1147" s="1"/>
      <c r="EU1147" s="1"/>
      <c r="EV1147" s="1"/>
      <c r="EW1147" s="1"/>
      <c r="EX1147" s="1"/>
      <c r="EY1147" s="1"/>
      <c r="EZ1147" s="1"/>
      <c r="FA1147" s="1"/>
      <c r="FB1147" s="1"/>
      <c r="FC1147" s="1"/>
      <c r="FD1147" s="1"/>
      <c r="FE1147" s="1"/>
      <c r="FF1147" s="1"/>
      <c r="FG1147" s="1"/>
      <c r="FH1147" s="1"/>
      <c r="FI1147" s="1"/>
      <c r="FJ1147" s="1"/>
      <c r="FK1147" s="1"/>
      <c r="FL1147" s="1"/>
      <c r="FM1147" s="1"/>
      <c r="FN1147" s="1"/>
      <c r="FO1147" s="1"/>
      <c r="FP1147" s="1"/>
      <c r="FQ1147" s="1"/>
      <c r="FR1147" s="1"/>
      <c r="FS1147" s="1"/>
      <c r="FT1147" s="1"/>
      <c r="FU1147" s="1"/>
      <c r="FV1147" s="1"/>
      <c r="FW1147" s="1"/>
      <c r="FX1147" s="1"/>
      <c r="FY1147" s="1"/>
      <c r="FZ1147" s="1"/>
      <c r="GA1147" s="1"/>
      <c r="GB1147" s="1"/>
      <c r="GC1147" s="1"/>
      <c r="GD1147" s="1"/>
      <c r="GE1147" s="1"/>
      <c r="GF1147" s="1"/>
      <c r="GG1147" s="1"/>
      <c r="GH1147" s="1"/>
      <c r="GI1147" s="1"/>
      <c r="GJ1147" s="1"/>
      <c r="GK1147" s="1"/>
      <c r="GL1147" s="1"/>
      <c r="GM1147" s="1"/>
      <c r="GN1147" s="1"/>
      <c r="GO1147" s="1"/>
      <c r="GP1147" s="1"/>
      <c r="GQ1147" s="1"/>
      <c r="GR1147" s="1"/>
      <c r="GS1147" s="1"/>
      <c r="GT1147" s="1"/>
      <c r="GU1147" s="1"/>
      <c r="GV1147" s="1"/>
      <c r="GW1147" s="1"/>
      <c r="GX1147" s="1"/>
      <c r="GY1147" s="1"/>
      <c r="GZ1147" s="1"/>
      <c r="HA1147" s="1"/>
      <c r="HB1147" s="1"/>
      <c r="HC1147" s="1"/>
      <c r="HD1147" s="1"/>
      <c r="HE1147" s="1"/>
      <c r="HF1147" s="1"/>
      <c r="HG1147" s="1"/>
      <c r="HH1147" s="1"/>
      <c r="HI1147" s="1"/>
      <c r="HJ1147" s="1"/>
      <c r="HK1147" s="1"/>
      <c r="HL1147" s="1"/>
      <c r="HM1147" s="1"/>
      <c r="HN1147" s="1"/>
      <c r="HO1147" s="1"/>
      <c r="HP1147" s="1"/>
      <c r="HQ1147" s="1"/>
      <c r="HR1147" s="1"/>
      <c r="HS1147" s="1"/>
      <c r="HT1147" s="1"/>
      <c r="HU1147" s="1"/>
      <c r="HV1147" s="1"/>
      <c r="HW1147" s="1"/>
      <c r="HX1147" s="1"/>
    </row>
    <row r="1148" spans="1:232" s="3" customFormat="1" ht="18" customHeight="1" x14ac:dyDescent="0.25">
      <c r="A1148" s="26" t="s">
        <v>66</v>
      </c>
      <c r="B1148" s="26" t="s">
        <v>22</v>
      </c>
      <c r="C1148" s="27">
        <v>5000</v>
      </c>
      <c r="D1148" s="26" t="s">
        <v>21</v>
      </c>
      <c r="E1148" s="28">
        <v>179.8</v>
      </c>
      <c r="F1148" s="28">
        <v>179.8</v>
      </c>
      <c r="G1148" s="28">
        <v>0</v>
      </c>
      <c r="H1148" s="28">
        <v>0</v>
      </c>
      <c r="I1148" s="28">
        <v>0</v>
      </c>
      <c r="J1148" s="28">
        <v>0</v>
      </c>
      <c r="K1148" s="28">
        <v>0</v>
      </c>
      <c r="L1148" s="29">
        <v>0</v>
      </c>
      <c r="M1148" s="9" t="s">
        <v>178</v>
      </c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  <c r="AM1148" s="1"/>
      <c r="AN1148" s="1"/>
      <c r="AO1148" s="1"/>
      <c r="AP1148" s="1"/>
      <c r="AQ1148" s="1"/>
      <c r="AR1148" s="1"/>
      <c r="AS1148" s="1"/>
      <c r="AT1148" s="1"/>
      <c r="AU1148" s="1"/>
      <c r="AV1148" s="1"/>
      <c r="AW1148" s="1"/>
      <c r="AX1148" s="1"/>
      <c r="AY1148" s="1"/>
      <c r="AZ1148" s="1"/>
      <c r="BA1148" s="1"/>
      <c r="BB1148" s="1"/>
      <c r="BC1148" s="1"/>
      <c r="BD1148" s="1"/>
      <c r="BE1148" s="1"/>
      <c r="BF1148" s="1"/>
      <c r="BG1148" s="1"/>
      <c r="BH1148" s="1"/>
      <c r="BI1148" s="1"/>
      <c r="BJ1148" s="1"/>
      <c r="BK1148" s="1"/>
      <c r="BL1148" s="1"/>
      <c r="BM1148" s="1"/>
      <c r="BN1148" s="1"/>
      <c r="BO1148" s="1"/>
      <c r="BP1148" s="1"/>
      <c r="BQ1148" s="1"/>
      <c r="BR1148" s="1"/>
      <c r="BS1148" s="1"/>
      <c r="BT1148" s="1"/>
      <c r="BU1148" s="1"/>
      <c r="BV1148" s="1"/>
      <c r="BW1148" s="1"/>
      <c r="BX1148" s="1"/>
      <c r="BY1148" s="1"/>
      <c r="BZ1148" s="1"/>
      <c r="CA1148" s="1"/>
      <c r="CB1148" s="1"/>
      <c r="CC1148" s="1"/>
      <c r="CD1148" s="1"/>
      <c r="CE1148" s="1"/>
      <c r="CF1148" s="1"/>
      <c r="CG1148" s="1"/>
      <c r="CH1148" s="1"/>
      <c r="CI1148" s="1"/>
      <c r="CJ1148" s="1"/>
      <c r="CK1148" s="1"/>
      <c r="CL1148" s="1"/>
      <c r="CM1148" s="1"/>
      <c r="CN1148" s="1"/>
      <c r="CO1148" s="1"/>
      <c r="CP1148" s="1"/>
      <c r="CQ1148" s="1"/>
      <c r="CR1148" s="1"/>
      <c r="CS1148" s="1"/>
      <c r="CT1148" s="1"/>
      <c r="CU1148" s="1"/>
      <c r="CV1148" s="1"/>
      <c r="CW1148" s="1"/>
      <c r="CX1148" s="1"/>
      <c r="CY1148" s="1"/>
      <c r="CZ1148" s="1"/>
      <c r="DA1148" s="1"/>
      <c r="DB1148" s="1"/>
      <c r="DC1148" s="1"/>
      <c r="DD1148" s="1"/>
      <c r="DE1148" s="1"/>
      <c r="DF1148" s="1"/>
      <c r="DG1148" s="1"/>
      <c r="DH1148" s="1"/>
      <c r="DI1148" s="1"/>
      <c r="DJ1148" s="1"/>
      <c r="DK1148" s="1"/>
      <c r="DL1148" s="1"/>
      <c r="DM1148" s="1"/>
      <c r="DN1148" s="1"/>
      <c r="DO1148" s="1"/>
      <c r="DP1148" s="1"/>
      <c r="DQ1148" s="1"/>
      <c r="DR1148" s="1"/>
      <c r="DS1148" s="1"/>
      <c r="DT1148" s="1"/>
      <c r="DU1148" s="1"/>
      <c r="DV1148" s="1"/>
      <c r="DW1148" s="1"/>
      <c r="DX1148" s="1"/>
      <c r="DY1148" s="1"/>
      <c r="DZ1148" s="1"/>
      <c r="EA1148" s="1"/>
      <c r="EB1148" s="1"/>
      <c r="EC1148" s="1"/>
      <c r="ED1148" s="1"/>
      <c r="EE1148" s="1"/>
      <c r="EF1148" s="1"/>
      <c r="EG1148" s="1"/>
      <c r="EH1148" s="1"/>
      <c r="EI1148" s="1"/>
      <c r="EJ1148" s="1"/>
      <c r="EK1148" s="1"/>
      <c r="EL1148" s="1"/>
      <c r="EM1148" s="1"/>
      <c r="EN1148" s="1"/>
      <c r="EO1148" s="1"/>
      <c r="EP1148" s="1"/>
      <c r="EQ1148" s="1"/>
      <c r="ER1148" s="1"/>
      <c r="ES1148" s="1"/>
      <c r="ET1148" s="1"/>
      <c r="EU1148" s="1"/>
      <c r="EV1148" s="1"/>
      <c r="EW1148" s="1"/>
      <c r="EX1148" s="1"/>
      <c r="EY1148" s="1"/>
      <c r="EZ1148" s="1"/>
      <c r="FA1148" s="1"/>
      <c r="FB1148" s="1"/>
      <c r="FC1148" s="1"/>
      <c r="FD1148" s="1"/>
      <c r="FE1148" s="1"/>
      <c r="FF1148" s="1"/>
      <c r="FG1148" s="1"/>
      <c r="FH1148" s="1"/>
      <c r="FI1148" s="1"/>
      <c r="FJ1148" s="1"/>
      <c r="FK1148" s="1"/>
      <c r="FL1148" s="1"/>
      <c r="FM1148" s="1"/>
      <c r="FN1148" s="1"/>
      <c r="FO1148" s="1"/>
      <c r="FP1148" s="1"/>
      <c r="FQ1148" s="1"/>
      <c r="FR1148" s="1"/>
      <c r="FS1148" s="1"/>
      <c r="FT1148" s="1"/>
      <c r="FU1148" s="1"/>
      <c r="FV1148" s="1"/>
      <c r="FW1148" s="1"/>
      <c r="FX1148" s="1"/>
      <c r="FY1148" s="1"/>
      <c r="FZ1148" s="1"/>
      <c r="GA1148" s="1"/>
      <c r="GB1148" s="1"/>
      <c r="GC1148" s="1"/>
      <c r="GD1148" s="1"/>
      <c r="GE1148" s="1"/>
      <c r="GF1148" s="1"/>
      <c r="GG1148" s="1"/>
      <c r="GH1148" s="1"/>
      <c r="GI1148" s="1"/>
      <c r="GJ1148" s="1"/>
      <c r="GK1148" s="1"/>
      <c r="GL1148" s="1"/>
      <c r="GM1148" s="1"/>
      <c r="GN1148" s="1"/>
      <c r="GO1148" s="1"/>
      <c r="GP1148" s="1"/>
      <c r="GQ1148" s="1"/>
      <c r="GR1148" s="1"/>
      <c r="GS1148" s="1"/>
      <c r="GT1148" s="1"/>
      <c r="GU1148" s="1"/>
      <c r="GV1148" s="1"/>
      <c r="GW1148" s="1"/>
      <c r="GX1148" s="1"/>
      <c r="GY1148" s="1"/>
      <c r="GZ1148" s="1"/>
      <c r="HA1148" s="1"/>
      <c r="HB1148" s="1"/>
      <c r="HC1148" s="1"/>
      <c r="HD1148" s="1"/>
      <c r="HE1148" s="1"/>
      <c r="HF1148" s="1"/>
      <c r="HG1148" s="1"/>
      <c r="HH1148" s="1"/>
      <c r="HI1148" s="1"/>
      <c r="HJ1148" s="1"/>
      <c r="HK1148" s="1"/>
      <c r="HL1148" s="1"/>
      <c r="HM1148" s="1"/>
      <c r="HN1148" s="1"/>
      <c r="HO1148" s="1"/>
      <c r="HP1148" s="1"/>
      <c r="HQ1148" s="1"/>
      <c r="HR1148" s="1"/>
      <c r="HS1148" s="1"/>
      <c r="HT1148" s="1"/>
      <c r="HU1148" s="1"/>
      <c r="HV1148" s="1"/>
      <c r="HW1148" s="1"/>
      <c r="HX1148" s="1"/>
    </row>
    <row r="1149" spans="1:232" s="3" customFormat="1" ht="18" customHeight="1" x14ac:dyDescent="0.25">
      <c r="A1149" s="26" t="s">
        <v>67</v>
      </c>
      <c r="B1149" s="26" t="s">
        <v>38</v>
      </c>
      <c r="C1149" s="27">
        <v>30</v>
      </c>
      <c r="D1149" s="26" t="s">
        <v>18</v>
      </c>
      <c r="E1149" s="28">
        <v>39480</v>
      </c>
      <c r="F1149" s="28">
        <v>39380</v>
      </c>
      <c r="G1149" s="28">
        <v>39280</v>
      </c>
      <c r="H1149" s="28">
        <v>0</v>
      </c>
      <c r="I1149" s="28">
        <v>3000</v>
      </c>
      <c r="J1149" s="28">
        <v>3000</v>
      </c>
      <c r="K1149" s="28">
        <v>0</v>
      </c>
      <c r="L1149" s="29">
        <v>6000</v>
      </c>
      <c r="M1149" s="9" t="s">
        <v>177</v>
      </c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  <c r="AM1149" s="1"/>
      <c r="AN1149" s="1"/>
      <c r="AO1149" s="1"/>
      <c r="AP1149" s="1"/>
      <c r="AQ1149" s="1"/>
      <c r="AR1149" s="1"/>
      <c r="AS1149" s="1"/>
      <c r="AT1149" s="1"/>
      <c r="AU1149" s="1"/>
      <c r="AV1149" s="1"/>
      <c r="AW1149" s="1"/>
      <c r="AX1149" s="1"/>
      <c r="AY1149" s="1"/>
      <c r="AZ1149" s="1"/>
      <c r="BA1149" s="1"/>
      <c r="BB1149" s="1"/>
      <c r="BC1149" s="1"/>
      <c r="BD1149" s="1"/>
      <c r="BE1149" s="1"/>
      <c r="BF1149" s="1"/>
      <c r="BG1149" s="1"/>
      <c r="BH1149" s="1"/>
      <c r="BI1149" s="1"/>
      <c r="BJ1149" s="1"/>
      <c r="BK1149" s="1"/>
      <c r="BL1149" s="1"/>
      <c r="BM1149" s="1"/>
      <c r="BN1149" s="1"/>
      <c r="BO1149" s="1"/>
      <c r="BP1149" s="1"/>
      <c r="BQ1149" s="1"/>
      <c r="BR1149" s="1"/>
      <c r="BS1149" s="1"/>
      <c r="BT1149" s="1"/>
      <c r="BU1149" s="1"/>
      <c r="BV1149" s="1"/>
      <c r="BW1149" s="1"/>
      <c r="BX1149" s="1"/>
      <c r="BY1149" s="1"/>
      <c r="BZ1149" s="1"/>
      <c r="CA1149" s="1"/>
      <c r="CB1149" s="1"/>
      <c r="CC1149" s="1"/>
      <c r="CD1149" s="1"/>
      <c r="CE1149" s="1"/>
      <c r="CF1149" s="1"/>
      <c r="CG1149" s="1"/>
      <c r="CH1149" s="1"/>
      <c r="CI1149" s="1"/>
      <c r="CJ1149" s="1"/>
      <c r="CK1149" s="1"/>
      <c r="CL1149" s="1"/>
      <c r="CM1149" s="1"/>
      <c r="CN1149" s="1"/>
      <c r="CO1149" s="1"/>
      <c r="CP1149" s="1"/>
      <c r="CQ1149" s="1"/>
      <c r="CR1149" s="1"/>
      <c r="CS1149" s="1"/>
      <c r="CT1149" s="1"/>
      <c r="CU1149" s="1"/>
      <c r="CV1149" s="1"/>
      <c r="CW1149" s="1"/>
      <c r="CX1149" s="1"/>
      <c r="CY1149" s="1"/>
      <c r="CZ1149" s="1"/>
      <c r="DA1149" s="1"/>
      <c r="DB1149" s="1"/>
      <c r="DC1149" s="1"/>
      <c r="DD1149" s="1"/>
      <c r="DE1149" s="1"/>
      <c r="DF1149" s="1"/>
      <c r="DG1149" s="1"/>
      <c r="DH1149" s="1"/>
      <c r="DI1149" s="1"/>
      <c r="DJ1149" s="1"/>
      <c r="DK1149" s="1"/>
      <c r="DL1149" s="1"/>
      <c r="DM1149" s="1"/>
      <c r="DN1149" s="1"/>
      <c r="DO1149" s="1"/>
      <c r="DP1149" s="1"/>
      <c r="DQ1149" s="1"/>
      <c r="DR1149" s="1"/>
      <c r="DS1149" s="1"/>
      <c r="DT1149" s="1"/>
      <c r="DU1149" s="1"/>
      <c r="DV1149" s="1"/>
      <c r="DW1149" s="1"/>
      <c r="DX1149" s="1"/>
      <c r="DY1149" s="1"/>
      <c r="DZ1149" s="1"/>
      <c r="EA1149" s="1"/>
      <c r="EB1149" s="1"/>
      <c r="EC1149" s="1"/>
      <c r="ED1149" s="1"/>
      <c r="EE1149" s="1"/>
      <c r="EF1149" s="1"/>
      <c r="EG1149" s="1"/>
      <c r="EH1149" s="1"/>
      <c r="EI1149" s="1"/>
      <c r="EJ1149" s="1"/>
      <c r="EK1149" s="1"/>
      <c r="EL1149" s="1"/>
      <c r="EM1149" s="1"/>
      <c r="EN1149" s="1"/>
      <c r="EO1149" s="1"/>
      <c r="EP1149" s="1"/>
      <c r="EQ1149" s="1"/>
      <c r="ER1149" s="1"/>
      <c r="ES1149" s="1"/>
      <c r="ET1149" s="1"/>
      <c r="EU1149" s="1"/>
      <c r="EV1149" s="1"/>
      <c r="EW1149" s="1"/>
      <c r="EX1149" s="1"/>
      <c r="EY1149" s="1"/>
      <c r="EZ1149" s="1"/>
      <c r="FA1149" s="1"/>
      <c r="FB1149" s="1"/>
      <c r="FC1149" s="1"/>
      <c r="FD1149" s="1"/>
      <c r="FE1149" s="1"/>
      <c r="FF1149" s="1"/>
      <c r="FG1149" s="1"/>
      <c r="FH1149" s="1"/>
      <c r="FI1149" s="1"/>
      <c r="FJ1149" s="1"/>
      <c r="FK1149" s="1"/>
      <c r="FL1149" s="1"/>
      <c r="FM1149" s="1"/>
      <c r="FN1149" s="1"/>
      <c r="FO1149" s="1"/>
      <c r="FP1149" s="1"/>
      <c r="FQ1149" s="1"/>
      <c r="FR1149" s="1"/>
      <c r="FS1149" s="1"/>
      <c r="FT1149" s="1"/>
      <c r="FU1149" s="1"/>
      <c r="FV1149" s="1"/>
      <c r="FW1149" s="1"/>
      <c r="FX1149" s="1"/>
      <c r="FY1149" s="1"/>
      <c r="FZ1149" s="1"/>
      <c r="GA1149" s="1"/>
      <c r="GB1149" s="1"/>
      <c r="GC1149" s="1"/>
      <c r="GD1149" s="1"/>
      <c r="GE1149" s="1"/>
      <c r="GF1149" s="1"/>
      <c r="GG1149" s="1"/>
      <c r="GH1149" s="1"/>
      <c r="GI1149" s="1"/>
      <c r="GJ1149" s="1"/>
      <c r="GK1149" s="1"/>
      <c r="GL1149" s="1"/>
      <c r="GM1149" s="1"/>
      <c r="GN1149" s="1"/>
      <c r="GO1149" s="1"/>
      <c r="GP1149" s="1"/>
      <c r="GQ1149" s="1"/>
      <c r="GR1149" s="1"/>
      <c r="GS1149" s="1"/>
      <c r="GT1149" s="1"/>
      <c r="GU1149" s="1"/>
      <c r="GV1149" s="1"/>
      <c r="GW1149" s="1"/>
      <c r="GX1149" s="1"/>
      <c r="GY1149" s="1"/>
      <c r="GZ1149" s="1"/>
      <c r="HA1149" s="1"/>
      <c r="HB1149" s="1"/>
      <c r="HC1149" s="1"/>
      <c r="HD1149" s="1"/>
      <c r="HE1149" s="1"/>
      <c r="HF1149" s="1"/>
      <c r="HG1149" s="1"/>
      <c r="HH1149" s="1"/>
      <c r="HI1149" s="1"/>
      <c r="HJ1149" s="1"/>
      <c r="HK1149" s="1"/>
      <c r="HL1149" s="1"/>
      <c r="HM1149" s="1"/>
      <c r="HN1149" s="1"/>
      <c r="HO1149" s="1"/>
      <c r="HP1149" s="1"/>
      <c r="HQ1149" s="1"/>
      <c r="HR1149" s="1"/>
      <c r="HS1149" s="1"/>
      <c r="HT1149" s="1"/>
      <c r="HU1149" s="1"/>
      <c r="HV1149" s="1"/>
      <c r="HW1149" s="1"/>
      <c r="HX1149" s="1"/>
    </row>
    <row r="1150" spans="1:232" s="3" customFormat="1" ht="18" customHeight="1" x14ac:dyDescent="0.25">
      <c r="A1150" s="26" t="s">
        <v>67</v>
      </c>
      <c r="B1150" s="26" t="s">
        <v>36</v>
      </c>
      <c r="C1150" s="27">
        <v>5000</v>
      </c>
      <c r="D1150" s="26" t="s">
        <v>21</v>
      </c>
      <c r="E1150" s="28">
        <v>155.55000000000001</v>
      </c>
      <c r="F1150" s="28">
        <v>155.94999999999999</v>
      </c>
      <c r="G1150" s="28">
        <v>0</v>
      </c>
      <c r="H1150" s="28">
        <v>0</v>
      </c>
      <c r="I1150" s="28">
        <v>2000</v>
      </c>
      <c r="J1150" s="28">
        <v>0</v>
      </c>
      <c r="K1150" s="28">
        <v>0</v>
      </c>
      <c r="L1150" s="29">
        <v>2000</v>
      </c>
      <c r="M1150" s="9" t="s">
        <v>175</v>
      </c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  <c r="AM1150" s="1"/>
      <c r="AN1150" s="1"/>
      <c r="AO1150" s="1"/>
      <c r="AP1150" s="1"/>
      <c r="AQ1150" s="1"/>
      <c r="AR1150" s="1"/>
      <c r="AS1150" s="1"/>
      <c r="AT1150" s="1"/>
      <c r="AU1150" s="1"/>
      <c r="AV1150" s="1"/>
      <c r="AW1150" s="1"/>
      <c r="AX1150" s="1"/>
      <c r="AY1150" s="1"/>
      <c r="AZ1150" s="1"/>
      <c r="BA1150" s="1"/>
      <c r="BB1150" s="1"/>
      <c r="BC1150" s="1"/>
      <c r="BD1150" s="1"/>
      <c r="BE1150" s="1"/>
      <c r="BF1150" s="1"/>
      <c r="BG1150" s="1"/>
      <c r="BH1150" s="1"/>
      <c r="BI1150" s="1"/>
      <c r="BJ1150" s="1"/>
      <c r="BK1150" s="1"/>
      <c r="BL1150" s="1"/>
      <c r="BM1150" s="1"/>
      <c r="BN1150" s="1"/>
      <c r="BO1150" s="1"/>
      <c r="BP1150" s="1"/>
      <c r="BQ1150" s="1"/>
      <c r="BR1150" s="1"/>
      <c r="BS1150" s="1"/>
      <c r="BT1150" s="1"/>
      <c r="BU1150" s="1"/>
      <c r="BV1150" s="1"/>
      <c r="BW1150" s="1"/>
      <c r="BX1150" s="1"/>
      <c r="BY1150" s="1"/>
      <c r="BZ1150" s="1"/>
      <c r="CA1150" s="1"/>
      <c r="CB1150" s="1"/>
      <c r="CC1150" s="1"/>
      <c r="CD1150" s="1"/>
      <c r="CE1150" s="1"/>
      <c r="CF1150" s="1"/>
      <c r="CG1150" s="1"/>
      <c r="CH1150" s="1"/>
      <c r="CI1150" s="1"/>
      <c r="CJ1150" s="1"/>
      <c r="CK1150" s="1"/>
      <c r="CL1150" s="1"/>
      <c r="CM1150" s="1"/>
      <c r="CN1150" s="1"/>
      <c r="CO1150" s="1"/>
      <c r="CP1150" s="1"/>
      <c r="CQ1150" s="1"/>
      <c r="CR1150" s="1"/>
      <c r="CS1150" s="1"/>
      <c r="CT1150" s="1"/>
      <c r="CU1150" s="1"/>
      <c r="CV1150" s="1"/>
      <c r="CW1150" s="1"/>
      <c r="CX1150" s="1"/>
      <c r="CY1150" s="1"/>
      <c r="CZ1150" s="1"/>
      <c r="DA1150" s="1"/>
      <c r="DB1150" s="1"/>
      <c r="DC1150" s="1"/>
      <c r="DD1150" s="1"/>
      <c r="DE1150" s="1"/>
      <c r="DF1150" s="1"/>
      <c r="DG1150" s="1"/>
      <c r="DH1150" s="1"/>
      <c r="DI1150" s="1"/>
      <c r="DJ1150" s="1"/>
      <c r="DK1150" s="1"/>
      <c r="DL1150" s="1"/>
      <c r="DM1150" s="1"/>
      <c r="DN1150" s="1"/>
      <c r="DO1150" s="1"/>
      <c r="DP1150" s="1"/>
      <c r="DQ1150" s="1"/>
      <c r="DR1150" s="1"/>
      <c r="DS1150" s="1"/>
      <c r="DT1150" s="1"/>
      <c r="DU1150" s="1"/>
      <c r="DV1150" s="1"/>
      <c r="DW1150" s="1"/>
      <c r="DX1150" s="1"/>
      <c r="DY1150" s="1"/>
      <c r="DZ1150" s="1"/>
      <c r="EA1150" s="1"/>
      <c r="EB1150" s="1"/>
      <c r="EC1150" s="1"/>
      <c r="ED1150" s="1"/>
      <c r="EE1150" s="1"/>
      <c r="EF1150" s="1"/>
      <c r="EG1150" s="1"/>
      <c r="EH1150" s="1"/>
      <c r="EI1150" s="1"/>
      <c r="EJ1150" s="1"/>
      <c r="EK1150" s="1"/>
      <c r="EL1150" s="1"/>
      <c r="EM1150" s="1"/>
      <c r="EN1150" s="1"/>
      <c r="EO1150" s="1"/>
      <c r="EP1150" s="1"/>
      <c r="EQ1150" s="1"/>
      <c r="ER1150" s="1"/>
      <c r="ES1150" s="1"/>
      <c r="ET1150" s="1"/>
      <c r="EU1150" s="1"/>
      <c r="EV1150" s="1"/>
      <c r="EW1150" s="1"/>
      <c r="EX1150" s="1"/>
      <c r="EY1150" s="1"/>
      <c r="EZ1150" s="1"/>
      <c r="FA1150" s="1"/>
      <c r="FB1150" s="1"/>
      <c r="FC1150" s="1"/>
      <c r="FD1150" s="1"/>
      <c r="FE1150" s="1"/>
      <c r="FF1150" s="1"/>
      <c r="FG1150" s="1"/>
      <c r="FH1150" s="1"/>
      <c r="FI1150" s="1"/>
      <c r="FJ1150" s="1"/>
      <c r="FK1150" s="1"/>
      <c r="FL1150" s="1"/>
      <c r="FM1150" s="1"/>
      <c r="FN1150" s="1"/>
      <c r="FO1150" s="1"/>
      <c r="FP1150" s="1"/>
      <c r="FQ1150" s="1"/>
      <c r="FR1150" s="1"/>
      <c r="FS1150" s="1"/>
      <c r="FT1150" s="1"/>
      <c r="FU1150" s="1"/>
      <c r="FV1150" s="1"/>
      <c r="FW1150" s="1"/>
      <c r="FX1150" s="1"/>
      <c r="FY1150" s="1"/>
      <c r="FZ1150" s="1"/>
      <c r="GA1150" s="1"/>
      <c r="GB1150" s="1"/>
      <c r="GC1150" s="1"/>
      <c r="GD1150" s="1"/>
      <c r="GE1150" s="1"/>
      <c r="GF1150" s="1"/>
      <c r="GG1150" s="1"/>
      <c r="GH1150" s="1"/>
      <c r="GI1150" s="1"/>
      <c r="GJ1150" s="1"/>
      <c r="GK1150" s="1"/>
      <c r="GL1150" s="1"/>
      <c r="GM1150" s="1"/>
      <c r="GN1150" s="1"/>
      <c r="GO1150" s="1"/>
      <c r="GP1150" s="1"/>
      <c r="GQ1150" s="1"/>
      <c r="GR1150" s="1"/>
      <c r="GS1150" s="1"/>
      <c r="GT1150" s="1"/>
      <c r="GU1150" s="1"/>
      <c r="GV1150" s="1"/>
      <c r="GW1150" s="1"/>
      <c r="GX1150" s="1"/>
      <c r="GY1150" s="1"/>
      <c r="GZ1150" s="1"/>
      <c r="HA1150" s="1"/>
      <c r="HB1150" s="1"/>
      <c r="HC1150" s="1"/>
      <c r="HD1150" s="1"/>
      <c r="HE1150" s="1"/>
      <c r="HF1150" s="1"/>
      <c r="HG1150" s="1"/>
      <c r="HH1150" s="1"/>
      <c r="HI1150" s="1"/>
      <c r="HJ1150" s="1"/>
      <c r="HK1150" s="1"/>
      <c r="HL1150" s="1"/>
      <c r="HM1150" s="1"/>
      <c r="HN1150" s="1"/>
      <c r="HO1150" s="1"/>
      <c r="HP1150" s="1"/>
      <c r="HQ1150" s="1"/>
      <c r="HR1150" s="1"/>
      <c r="HS1150" s="1"/>
      <c r="HT1150" s="1"/>
      <c r="HU1150" s="1"/>
      <c r="HV1150" s="1"/>
      <c r="HW1150" s="1"/>
      <c r="HX1150" s="1"/>
    </row>
    <row r="1151" spans="1:232" s="3" customFormat="1" ht="18" customHeight="1" x14ac:dyDescent="0.25">
      <c r="A1151" s="26" t="s">
        <v>67</v>
      </c>
      <c r="B1151" s="26" t="s">
        <v>36</v>
      </c>
      <c r="C1151" s="27">
        <v>5000</v>
      </c>
      <c r="D1151" s="26" t="s">
        <v>18</v>
      </c>
      <c r="E1151" s="28">
        <v>153.85</v>
      </c>
      <c r="F1151" s="28">
        <v>153.35</v>
      </c>
      <c r="G1151" s="28">
        <v>0</v>
      </c>
      <c r="H1151" s="28">
        <v>0</v>
      </c>
      <c r="I1151" s="28">
        <v>2500</v>
      </c>
      <c r="J1151" s="28">
        <v>0</v>
      </c>
      <c r="K1151" s="28">
        <v>0</v>
      </c>
      <c r="L1151" s="29">
        <v>2500</v>
      </c>
      <c r="M1151" s="9" t="s">
        <v>175</v>
      </c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  <c r="AM1151" s="1"/>
      <c r="AN1151" s="1"/>
      <c r="AO1151" s="1"/>
      <c r="AP1151" s="1"/>
      <c r="AQ1151" s="1"/>
      <c r="AR1151" s="1"/>
      <c r="AS1151" s="1"/>
      <c r="AT1151" s="1"/>
      <c r="AU1151" s="1"/>
      <c r="AV1151" s="1"/>
      <c r="AW1151" s="1"/>
      <c r="AX1151" s="1"/>
      <c r="AY1151" s="1"/>
      <c r="AZ1151" s="1"/>
      <c r="BA1151" s="1"/>
      <c r="BB1151" s="1"/>
      <c r="BC1151" s="1"/>
      <c r="BD1151" s="1"/>
      <c r="BE1151" s="1"/>
      <c r="BF1151" s="1"/>
      <c r="BG1151" s="1"/>
      <c r="BH1151" s="1"/>
      <c r="BI1151" s="1"/>
      <c r="BJ1151" s="1"/>
      <c r="BK1151" s="1"/>
      <c r="BL1151" s="1"/>
      <c r="BM1151" s="1"/>
      <c r="BN1151" s="1"/>
      <c r="BO1151" s="1"/>
      <c r="BP1151" s="1"/>
      <c r="BQ1151" s="1"/>
      <c r="BR1151" s="1"/>
      <c r="BS1151" s="1"/>
      <c r="BT1151" s="1"/>
      <c r="BU1151" s="1"/>
      <c r="BV1151" s="1"/>
      <c r="BW1151" s="1"/>
      <c r="BX1151" s="1"/>
      <c r="BY1151" s="1"/>
      <c r="BZ1151" s="1"/>
      <c r="CA1151" s="1"/>
      <c r="CB1151" s="1"/>
      <c r="CC1151" s="1"/>
      <c r="CD1151" s="1"/>
      <c r="CE1151" s="1"/>
      <c r="CF1151" s="1"/>
      <c r="CG1151" s="1"/>
      <c r="CH1151" s="1"/>
      <c r="CI1151" s="1"/>
      <c r="CJ1151" s="1"/>
      <c r="CK1151" s="1"/>
      <c r="CL1151" s="1"/>
      <c r="CM1151" s="1"/>
      <c r="CN1151" s="1"/>
      <c r="CO1151" s="1"/>
      <c r="CP1151" s="1"/>
      <c r="CQ1151" s="1"/>
      <c r="CR1151" s="1"/>
      <c r="CS1151" s="1"/>
      <c r="CT1151" s="1"/>
      <c r="CU1151" s="1"/>
      <c r="CV1151" s="1"/>
      <c r="CW1151" s="1"/>
      <c r="CX1151" s="1"/>
      <c r="CY1151" s="1"/>
      <c r="CZ1151" s="1"/>
      <c r="DA1151" s="1"/>
      <c r="DB1151" s="1"/>
      <c r="DC1151" s="1"/>
      <c r="DD1151" s="1"/>
      <c r="DE1151" s="1"/>
      <c r="DF1151" s="1"/>
      <c r="DG1151" s="1"/>
      <c r="DH1151" s="1"/>
      <c r="DI1151" s="1"/>
      <c r="DJ1151" s="1"/>
      <c r="DK1151" s="1"/>
      <c r="DL1151" s="1"/>
      <c r="DM1151" s="1"/>
      <c r="DN1151" s="1"/>
      <c r="DO1151" s="1"/>
      <c r="DP1151" s="1"/>
      <c r="DQ1151" s="1"/>
      <c r="DR1151" s="1"/>
      <c r="DS1151" s="1"/>
      <c r="DT1151" s="1"/>
      <c r="DU1151" s="1"/>
      <c r="DV1151" s="1"/>
      <c r="DW1151" s="1"/>
      <c r="DX1151" s="1"/>
      <c r="DY1151" s="1"/>
      <c r="DZ1151" s="1"/>
      <c r="EA1151" s="1"/>
      <c r="EB1151" s="1"/>
      <c r="EC1151" s="1"/>
      <c r="ED1151" s="1"/>
      <c r="EE1151" s="1"/>
      <c r="EF1151" s="1"/>
      <c r="EG1151" s="1"/>
      <c r="EH1151" s="1"/>
      <c r="EI1151" s="1"/>
      <c r="EJ1151" s="1"/>
      <c r="EK1151" s="1"/>
      <c r="EL1151" s="1"/>
      <c r="EM1151" s="1"/>
      <c r="EN1151" s="1"/>
      <c r="EO1151" s="1"/>
      <c r="EP1151" s="1"/>
      <c r="EQ1151" s="1"/>
      <c r="ER1151" s="1"/>
      <c r="ES1151" s="1"/>
      <c r="ET1151" s="1"/>
      <c r="EU1151" s="1"/>
      <c r="EV1151" s="1"/>
      <c r="EW1151" s="1"/>
      <c r="EX1151" s="1"/>
      <c r="EY1151" s="1"/>
      <c r="EZ1151" s="1"/>
      <c r="FA1151" s="1"/>
      <c r="FB1151" s="1"/>
      <c r="FC1151" s="1"/>
      <c r="FD1151" s="1"/>
      <c r="FE1151" s="1"/>
      <c r="FF1151" s="1"/>
      <c r="FG1151" s="1"/>
      <c r="FH1151" s="1"/>
      <c r="FI1151" s="1"/>
      <c r="FJ1151" s="1"/>
      <c r="FK1151" s="1"/>
      <c r="FL1151" s="1"/>
      <c r="FM1151" s="1"/>
      <c r="FN1151" s="1"/>
      <c r="FO1151" s="1"/>
      <c r="FP1151" s="1"/>
      <c r="FQ1151" s="1"/>
      <c r="FR1151" s="1"/>
      <c r="FS1151" s="1"/>
      <c r="FT1151" s="1"/>
      <c r="FU1151" s="1"/>
      <c r="FV1151" s="1"/>
      <c r="FW1151" s="1"/>
      <c r="FX1151" s="1"/>
      <c r="FY1151" s="1"/>
      <c r="FZ1151" s="1"/>
      <c r="GA1151" s="1"/>
      <c r="GB1151" s="1"/>
      <c r="GC1151" s="1"/>
      <c r="GD1151" s="1"/>
      <c r="GE1151" s="1"/>
      <c r="GF1151" s="1"/>
      <c r="GG1151" s="1"/>
      <c r="GH1151" s="1"/>
      <c r="GI1151" s="1"/>
      <c r="GJ1151" s="1"/>
      <c r="GK1151" s="1"/>
      <c r="GL1151" s="1"/>
      <c r="GM1151" s="1"/>
      <c r="GN1151" s="1"/>
      <c r="GO1151" s="1"/>
      <c r="GP1151" s="1"/>
      <c r="GQ1151" s="1"/>
      <c r="GR1151" s="1"/>
      <c r="GS1151" s="1"/>
      <c r="GT1151" s="1"/>
      <c r="GU1151" s="1"/>
      <c r="GV1151" s="1"/>
      <c r="GW1151" s="1"/>
      <c r="GX1151" s="1"/>
      <c r="GY1151" s="1"/>
      <c r="GZ1151" s="1"/>
      <c r="HA1151" s="1"/>
      <c r="HB1151" s="1"/>
      <c r="HC1151" s="1"/>
      <c r="HD1151" s="1"/>
      <c r="HE1151" s="1"/>
      <c r="HF1151" s="1"/>
      <c r="HG1151" s="1"/>
      <c r="HH1151" s="1"/>
      <c r="HI1151" s="1"/>
      <c r="HJ1151" s="1"/>
      <c r="HK1151" s="1"/>
      <c r="HL1151" s="1"/>
      <c r="HM1151" s="1"/>
      <c r="HN1151" s="1"/>
      <c r="HO1151" s="1"/>
      <c r="HP1151" s="1"/>
      <c r="HQ1151" s="1"/>
      <c r="HR1151" s="1"/>
      <c r="HS1151" s="1"/>
      <c r="HT1151" s="1"/>
      <c r="HU1151" s="1"/>
      <c r="HV1151" s="1"/>
      <c r="HW1151" s="1"/>
      <c r="HX1151" s="1"/>
    </row>
    <row r="1152" spans="1:232" s="3" customFormat="1" ht="18" customHeight="1" x14ac:dyDescent="0.25">
      <c r="A1152" s="26" t="s">
        <v>67</v>
      </c>
      <c r="B1152" s="26" t="s">
        <v>22</v>
      </c>
      <c r="C1152" s="27">
        <v>5000</v>
      </c>
      <c r="D1152" s="26" t="s">
        <v>18</v>
      </c>
      <c r="E1152" s="28">
        <v>174.3</v>
      </c>
      <c r="F1152" s="28">
        <v>173.8</v>
      </c>
      <c r="G1152" s="28">
        <v>0</v>
      </c>
      <c r="H1152" s="28">
        <v>0</v>
      </c>
      <c r="I1152" s="28">
        <v>2500</v>
      </c>
      <c r="J1152" s="28">
        <v>0</v>
      </c>
      <c r="K1152" s="28">
        <v>0</v>
      </c>
      <c r="L1152" s="29">
        <v>2500</v>
      </c>
      <c r="M1152" s="9" t="s">
        <v>175</v>
      </c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  <c r="AN1152" s="1"/>
      <c r="AO1152" s="1"/>
      <c r="AP1152" s="1"/>
      <c r="AQ1152" s="1"/>
      <c r="AR1152" s="1"/>
      <c r="AS1152" s="1"/>
      <c r="AT1152" s="1"/>
      <c r="AU1152" s="1"/>
      <c r="AV1152" s="1"/>
      <c r="AW1152" s="1"/>
      <c r="AX1152" s="1"/>
      <c r="AY1152" s="1"/>
      <c r="AZ1152" s="1"/>
      <c r="BA1152" s="1"/>
      <c r="BB1152" s="1"/>
      <c r="BC1152" s="1"/>
      <c r="BD1152" s="1"/>
      <c r="BE1152" s="1"/>
      <c r="BF1152" s="1"/>
      <c r="BG1152" s="1"/>
      <c r="BH1152" s="1"/>
      <c r="BI1152" s="1"/>
      <c r="BJ1152" s="1"/>
      <c r="BK1152" s="1"/>
      <c r="BL1152" s="1"/>
      <c r="BM1152" s="1"/>
      <c r="BN1152" s="1"/>
      <c r="BO1152" s="1"/>
      <c r="BP1152" s="1"/>
      <c r="BQ1152" s="1"/>
      <c r="BR1152" s="1"/>
      <c r="BS1152" s="1"/>
      <c r="BT1152" s="1"/>
      <c r="BU1152" s="1"/>
      <c r="BV1152" s="1"/>
      <c r="BW1152" s="1"/>
      <c r="BX1152" s="1"/>
      <c r="BY1152" s="1"/>
      <c r="BZ1152" s="1"/>
      <c r="CA1152" s="1"/>
      <c r="CB1152" s="1"/>
      <c r="CC1152" s="1"/>
      <c r="CD1152" s="1"/>
      <c r="CE1152" s="1"/>
      <c r="CF1152" s="1"/>
      <c r="CG1152" s="1"/>
      <c r="CH1152" s="1"/>
      <c r="CI1152" s="1"/>
      <c r="CJ1152" s="1"/>
      <c r="CK1152" s="1"/>
      <c r="CL1152" s="1"/>
      <c r="CM1152" s="1"/>
      <c r="CN1152" s="1"/>
      <c r="CO1152" s="1"/>
      <c r="CP1152" s="1"/>
      <c r="CQ1152" s="1"/>
      <c r="CR1152" s="1"/>
      <c r="CS1152" s="1"/>
      <c r="CT1152" s="1"/>
      <c r="CU1152" s="1"/>
      <c r="CV1152" s="1"/>
      <c r="CW1152" s="1"/>
      <c r="CX1152" s="1"/>
      <c r="CY1152" s="1"/>
      <c r="CZ1152" s="1"/>
      <c r="DA1152" s="1"/>
      <c r="DB1152" s="1"/>
      <c r="DC1152" s="1"/>
      <c r="DD1152" s="1"/>
      <c r="DE1152" s="1"/>
      <c r="DF1152" s="1"/>
      <c r="DG1152" s="1"/>
      <c r="DH1152" s="1"/>
      <c r="DI1152" s="1"/>
      <c r="DJ1152" s="1"/>
      <c r="DK1152" s="1"/>
      <c r="DL1152" s="1"/>
      <c r="DM1152" s="1"/>
      <c r="DN1152" s="1"/>
      <c r="DO1152" s="1"/>
      <c r="DP1152" s="1"/>
      <c r="DQ1152" s="1"/>
      <c r="DR1152" s="1"/>
      <c r="DS1152" s="1"/>
      <c r="DT1152" s="1"/>
      <c r="DU1152" s="1"/>
      <c r="DV1152" s="1"/>
      <c r="DW1152" s="1"/>
      <c r="DX1152" s="1"/>
      <c r="DY1152" s="1"/>
      <c r="DZ1152" s="1"/>
      <c r="EA1152" s="1"/>
      <c r="EB1152" s="1"/>
      <c r="EC1152" s="1"/>
      <c r="ED1152" s="1"/>
      <c r="EE1152" s="1"/>
      <c r="EF1152" s="1"/>
      <c r="EG1152" s="1"/>
      <c r="EH1152" s="1"/>
      <c r="EI1152" s="1"/>
      <c r="EJ1152" s="1"/>
      <c r="EK1152" s="1"/>
      <c r="EL1152" s="1"/>
      <c r="EM1152" s="1"/>
      <c r="EN1152" s="1"/>
      <c r="EO1152" s="1"/>
      <c r="EP1152" s="1"/>
      <c r="EQ1152" s="1"/>
      <c r="ER1152" s="1"/>
      <c r="ES1152" s="1"/>
      <c r="ET1152" s="1"/>
      <c r="EU1152" s="1"/>
      <c r="EV1152" s="1"/>
      <c r="EW1152" s="1"/>
      <c r="EX1152" s="1"/>
      <c r="EY1152" s="1"/>
      <c r="EZ1152" s="1"/>
      <c r="FA1152" s="1"/>
      <c r="FB1152" s="1"/>
      <c r="FC1152" s="1"/>
      <c r="FD1152" s="1"/>
      <c r="FE1152" s="1"/>
      <c r="FF1152" s="1"/>
      <c r="FG1152" s="1"/>
      <c r="FH1152" s="1"/>
      <c r="FI1152" s="1"/>
      <c r="FJ1152" s="1"/>
      <c r="FK1152" s="1"/>
      <c r="FL1152" s="1"/>
      <c r="FM1152" s="1"/>
      <c r="FN1152" s="1"/>
      <c r="FO1152" s="1"/>
      <c r="FP1152" s="1"/>
      <c r="FQ1152" s="1"/>
      <c r="FR1152" s="1"/>
      <c r="FS1152" s="1"/>
      <c r="FT1152" s="1"/>
      <c r="FU1152" s="1"/>
      <c r="FV1152" s="1"/>
      <c r="FW1152" s="1"/>
      <c r="FX1152" s="1"/>
      <c r="FY1152" s="1"/>
      <c r="FZ1152" s="1"/>
      <c r="GA1152" s="1"/>
      <c r="GB1152" s="1"/>
      <c r="GC1152" s="1"/>
      <c r="GD1152" s="1"/>
      <c r="GE1152" s="1"/>
      <c r="GF1152" s="1"/>
      <c r="GG1152" s="1"/>
      <c r="GH1152" s="1"/>
      <c r="GI1152" s="1"/>
      <c r="GJ1152" s="1"/>
      <c r="GK1152" s="1"/>
      <c r="GL1152" s="1"/>
      <c r="GM1152" s="1"/>
      <c r="GN1152" s="1"/>
      <c r="GO1152" s="1"/>
      <c r="GP1152" s="1"/>
      <c r="GQ1152" s="1"/>
      <c r="GR1152" s="1"/>
      <c r="GS1152" s="1"/>
      <c r="GT1152" s="1"/>
      <c r="GU1152" s="1"/>
      <c r="GV1152" s="1"/>
      <c r="GW1152" s="1"/>
      <c r="GX1152" s="1"/>
      <c r="GY1152" s="1"/>
      <c r="GZ1152" s="1"/>
      <c r="HA1152" s="1"/>
      <c r="HB1152" s="1"/>
      <c r="HC1152" s="1"/>
      <c r="HD1152" s="1"/>
      <c r="HE1152" s="1"/>
      <c r="HF1152" s="1"/>
      <c r="HG1152" s="1"/>
      <c r="HH1152" s="1"/>
      <c r="HI1152" s="1"/>
      <c r="HJ1152" s="1"/>
      <c r="HK1152" s="1"/>
      <c r="HL1152" s="1"/>
      <c r="HM1152" s="1"/>
      <c r="HN1152" s="1"/>
      <c r="HO1152" s="1"/>
      <c r="HP1152" s="1"/>
      <c r="HQ1152" s="1"/>
      <c r="HR1152" s="1"/>
      <c r="HS1152" s="1"/>
      <c r="HT1152" s="1"/>
      <c r="HU1152" s="1"/>
      <c r="HV1152" s="1"/>
      <c r="HW1152" s="1"/>
      <c r="HX1152" s="1"/>
    </row>
    <row r="1153" spans="1:232" s="3" customFormat="1" ht="18" customHeight="1" x14ac:dyDescent="0.25">
      <c r="A1153" s="26" t="s">
        <v>68</v>
      </c>
      <c r="B1153" s="26" t="s">
        <v>36</v>
      </c>
      <c r="C1153" s="27">
        <v>5000</v>
      </c>
      <c r="D1153" s="26" t="s">
        <v>18</v>
      </c>
      <c r="E1153" s="28">
        <v>159.5</v>
      </c>
      <c r="F1153" s="28">
        <v>159</v>
      </c>
      <c r="G1153" s="28">
        <v>158.5</v>
      </c>
      <c r="H1153" s="28">
        <v>158</v>
      </c>
      <c r="I1153" s="28">
        <v>2500</v>
      </c>
      <c r="J1153" s="28">
        <v>2500</v>
      </c>
      <c r="K1153" s="28">
        <v>2500</v>
      </c>
      <c r="L1153" s="29">
        <v>7500</v>
      </c>
      <c r="M1153" s="9" t="s">
        <v>174</v>
      </c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  <c r="AM1153" s="1"/>
      <c r="AN1153" s="1"/>
      <c r="AO1153" s="1"/>
      <c r="AP1153" s="1"/>
      <c r="AQ1153" s="1"/>
      <c r="AR1153" s="1"/>
      <c r="AS1153" s="1"/>
      <c r="AT1153" s="1"/>
      <c r="AU1153" s="1"/>
      <c r="AV1153" s="1"/>
      <c r="AW1153" s="1"/>
      <c r="AX1153" s="1"/>
      <c r="AY1153" s="1"/>
      <c r="AZ1153" s="1"/>
      <c r="BA1153" s="1"/>
      <c r="BB1153" s="1"/>
      <c r="BC1153" s="1"/>
      <c r="BD1153" s="1"/>
      <c r="BE1153" s="1"/>
      <c r="BF1153" s="1"/>
      <c r="BG1153" s="1"/>
      <c r="BH1153" s="1"/>
      <c r="BI1153" s="1"/>
      <c r="BJ1153" s="1"/>
      <c r="BK1153" s="1"/>
      <c r="BL1153" s="1"/>
      <c r="BM1153" s="1"/>
      <c r="BN1153" s="1"/>
      <c r="BO1153" s="1"/>
      <c r="BP1153" s="1"/>
      <c r="BQ1153" s="1"/>
      <c r="BR1153" s="1"/>
      <c r="BS1153" s="1"/>
      <c r="BT1153" s="1"/>
      <c r="BU1153" s="1"/>
      <c r="BV1153" s="1"/>
      <c r="BW1153" s="1"/>
      <c r="BX1153" s="1"/>
      <c r="BY1153" s="1"/>
      <c r="BZ1153" s="1"/>
      <c r="CA1153" s="1"/>
      <c r="CB1153" s="1"/>
      <c r="CC1153" s="1"/>
      <c r="CD1153" s="1"/>
      <c r="CE1153" s="1"/>
      <c r="CF1153" s="1"/>
      <c r="CG1153" s="1"/>
      <c r="CH1153" s="1"/>
      <c r="CI1153" s="1"/>
      <c r="CJ1153" s="1"/>
      <c r="CK1153" s="1"/>
      <c r="CL1153" s="1"/>
      <c r="CM1153" s="1"/>
      <c r="CN1153" s="1"/>
      <c r="CO1153" s="1"/>
      <c r="CP1153" s="1"/>
      <c r="CQ1153" s="1"/>
      <c r="CR1153" s="1"/>
      <c r="CS1153" s="1"/>
      <c r="CT1153" s="1"/>
      <c r="CU1153" s="1"/>
      <c r="CV1153" s="1"/>
      <c r="CW1153" s="1"/>
      <c r="CX1153" s="1"/>
      <c r="CY1153" s="1"/>
      <c r="CZ1153" s="1"/>
      <c r="DA1153" s="1"/>
      <c r="DB1153" s="1"/>
      <c r="DC1153" s="1"/>
      <c r="DD1153" s="1"/>
      <c r="DE1153" s="1"/>
      <c r="DF1153" s="1"/>
      <c r="DG1153" s="1"/>
      <c r="DH1153" s="1"/>
      <c r="DI1153" s="1"/>
      <c r="DJ1153" s="1"/>
      <c r="DK1153" s="1"/>
      <c r="DL1153" s="1"/>
      <c r="DM1153" s="1"/>
      <c r="DN1153" s="1"/>
      <c r="DO1153" s="1"/>
      <c r="DP1153" s="1"/>
      <c r="DQ1153" s="1"/>
      <c r="DR1153" s="1"/>
      <c r="DS1153" s="1"/>
      <c r="DT1153" s="1"/>
      <c r="DU1153" s="1"/>
      <c r="DV1153" s="1"/>
      <c r="DW1153" s="1"/>
      <c r="DX1153" s="1"/>
      <c r="DY1153" s="1"/>
      <c r="DZ1153" s="1"/>
      <c r="EA1153" s="1"/>
      <c r="EB1153" s="1"/>
      <c r="EC1153" s="1"/>
      <c r="ED1153" s="1"/>
      <c r="EE1153" s="1"/>
      <c r="EF1153" s="1"/>
      <c r="EG1153" s="1"/>
      <c r="EH1153" s="1"/>
      <c r="EI1153" s="1"/>
      <c r="EJ1153" s="1"/>
      <c r="EK1153" s="1"/>
      <c r="EL1153" s="1"/>
      <c r="EM1153" s="1"/>
      <c r="EN1153" s="1"/>
      <c r="EO1153" s="1"/>
      <c r="EP1153" s="1"/>
      <c r="EQ1153" s="1"/>
      <c r="ER1153" s="1"/>
      <c r="ES1153" s="1"/>
      <c r="ET1153" s="1"/>
      <c r="EU1153" s="1"/>
      <c r="EV1153" s="1"/>
      <c r="EW1153" s="1"/>
      <c r="EX1153" s="1"/>
      <c r="EY1153" s="1"/>
      <c r="EZ1153" s="1"/>
      <c r="FA1153" s="1"/>
      <c r="FB1153" s="1"/>
      <c r="FC1153" s="1"/>
      <c r="FD1153" s="1"/>
      <c r="FE1153" s="1"/>
      <c r="FF1153" s="1"/>
      <c r="FG1153" s="1"/>
      <c r="FH1153" s="1"/>
      <c r="FI1153" s="1"/>
      <c r="FJ1153" s="1"/>
      <c r="FK1153" s="1"/>
      <c r="FL1153" s="1"/>
      <c r="FM1153" s="1"/>
      <c r="FN1153" s="1"/>
      <c r="FO1153" s="1"/>
      <c r="FP1153" s="1"/>
      <c r="FQ1153" s="1"/>
      <c r="FR1153" s="1"/>
      <c r="FS1153" s="1"/>
      <c r="FT1153" s="1"/>
      <c r="FU1153" s="1"/>
      <c r="FV1153" s="1"/>
      <c r="FW1153" s="1"/>
      <c r="FX1153" s="1"/>
      <c r="FY1153" s="1"/>
      <c r="FZ1153" s="1"/>
      <c r="GA1153" s="1"/>
      <c r="GB1153" s="1"/>
      <c r="GC1153" s="1"/>
      <c r="GD1153" s="1"/>
      <c r="GE1153" s="1"/>
      <c r="GF1153" s="1"/>
      <c r="GG1153" s="1"/>
      <c r="GH1153" s="1"/>
      <c r="GI1153" s="1"/>
      <c r="GJ1153" s="1"/>
      <c r="GK1153" s="1"/>
      <c r="GL1153" s="1"/>
      <c r="GM1153" s="1"/>
      <c r="GN1153" s="1"/>
      <c r="GO1153" s="1"/>
      <c r="GP1153" s="1"/>
      <c r="GQ1153" s="1"/>
      <c r="GR1153" s="1"/>
      <c r="GS1153" s="1"/>
      <c r="GT1153" s="1"/>
      <c r="GU1153" s="1"/>
      <c r="GV1153" s="1"/>
      <c r="GW1153" s="1"/>
      <c r="GX1153" s="1"/>
      <c r="GY1153" s="1"/>
      <c r="GZ1153" s="1"/>
      <c r="HA1153" s="1"/>
      <c r="HB1153" s="1"/>
      <c r="HC1153" s="1"/>
      <c r="HD1153" s="1"/>
      <c r="HE1153" s="1"/>
      <c r="HF1153" s="1"/>
      <c r="HG1153" s="1"/>
      <c r="HH1153" s="1"/>
      <c r="HI1153" s="1"/>
      <c r="HJ1153" s="1"/>
      <c r="HK1153" s="1"/>
      <c r="HL1153" s="1"/>
      <c r="HM1153" s="1"/>
      <c r="HN1153" s="1"/>
      <c r="HO1153" s="1"/>
      <c r="HP1153" s="1"/>
      <c r="HQ1153" s="1"/>
      <c r="HR1153" s="1"/>
      <c r="HS1153" s="1"/>
      <c r="HT1153" s="1"/>
      <c r="HU1153" s="1"/>
      <c r="HV1153" s="1"/>
      <c r="HW1153" s="1"/>
      <c r="HX1153" s="1"/>
    </row>
    <row r="1154" spans="1:232" s="3" customFormat="1" ht="18" customHeight="1" x14ac:dyDescent="0.25">
      <c r="A1154" s="26" t="s">
        <v>68</v>
      </c>
      <c r="B1154" s="26" t="s">
        <v>22</v>
      </c>
      <c r="C1154" s="27">
        <v>5000</v>
      </c>
      <c r="D1154" s="26" t="s">
        <v>18</v>
      </c>
      <c r="E1154" s="28">
        <v>184</v>
      </c>
      <c r="F1154" s="28">
        <v>183.5</v>
      </c>
      <c r="G1154" s="28">
        <v>183</v>
      </c>
      <c r="H1154" s="28">
        <v>182.5</v>
      </c>
      <c r="I1154" s="28">
        <v>2500</v>
      </c>
      <c r="J1154" s="28">
        <v>2500</v>
      </c>
      <c r="K1154" s="28">
        <v>2500</v>
      </c>
      <c r="L1154" s="29">
        <v>7500</v>
      </c>
      <c r="M1154" s="9" t="s">
        <v>174</v>
      </c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  <c r="AN1154" s="1"/>
      <c r="AO1154" s="1"/>
      <c r="AP1154" s="1"/>
      <c r="AQ1154" s="1"/>
      <c r="AR1154" s="1"/>
      <c r="AS1154" s="1"/>
      <c r="AT1154" s="1"/>
      <c r="AU1154" s="1"/>
      <c r="AV1154" s="1"/>
      <c r="AW1154" s="1"/>
      <c r="AX1154" s="1"/>
      <c r="AY1154" s="1"/>
      <c r="AZ1154" s="1"/>
      <c r="BA1154" s="1"/>
      <c r="BB1154" s="1"/>
      <c r="BC1154" s="1"/>
      <c r="BD1154" s="1"/>
      <c r="BE1154" s="1"/>
      <c r="BF1154" s="1"/>
      <c r="BG1154" s="1"/>
      <c r="BH1154" s="1"/>
      <c r="BI1154" s="1"/>
      <c r="BJ1154" s="1"/>
      <c r="BK1154" s="1"/>
      <c r="BL1154" s="1"/>
      <c r="BM1154" s="1"/>
      <c r="BN1154" s="1"/>
      <c r="BO1154" s="1"/>
      <c r="BP1154" s="1"/>
      <c r="BQ1154" s="1"/>
      <c r="BR1154" s="1"/>
      <c r="BS1154" s="1"/>
      <c r="BT1154" s="1"/>
      <c r="BU1154" s="1"/>
      <c r="BV1154" s="1"/>
      <c r="BW1154" s="1"/>
      <c r="BX1154" s="1"/>
      <c r="BY1154" s="1"/>
      <c r="BZ1154" s="1"/>
      <c r="CA1154" s="1"/>
      <c r="CB1154" s="1"/>
      <c r="CC1154" s="1"/>
      <c r="CD1154" s="1"/>
      <c r="CE1154" s="1"/>
      <c r="CF1154" s="1"/>
      <c r="CG1154" s="1"/>
      <c r="CH1154" s="1"/>
      <c r="CI1154" s="1"/>
      <c r="CJ1154" s="1"/>
      <c r="CK1154" s="1"/>
      <c r="CL1154" s="1"/>
      <c r="CM1154" s="1"/>
      <c r="CN1154" s="1"/>
      <c r="CO1154" s="1"/>
      <c r="CP1154" s="1"/>
      <c r="CQ1154" s="1"/>
      <c r="CR1154" s="1"/>
      <c r="CS1154" s="1"/>
      <c r="CT1154" s="1"/>
      <c r="CU1154" s="1"/>
      <c r="CV1154" s="1"/>
      <c r="CW1154" s="1"/>
      <c r="CX1154" s="1"/>
      <c r="CY1154" s="1"/>
      <c r="CZ1154" s="1"/>
      <c r="DA1154" s="1"/>
      <c r="DB1154" s="1"/>
      <c r="DC1154" s="1"/>
      <c r="DD1154" s="1"/>
      <c r="DE1154" s="1"/>
      <c r="DF1154" s="1"/>
      <c r="DG1154" s="1"/>
      <c r="DH1154" s="1"/>
      <c r="DI1154" s="1"/>
      <c r="DJ1154" s="1"/>
      <c r="DK1154" s="1"/>
      <c r="DL1154" s="1"/>
      <c r="DM1154" s="1"/>
      <c r="DN1154" s="1"/>
      <c r="DO1154" s="1"/>
      <c r="DP1154" s="1"/>
      <c r="DQ1154" s="1"/>
      <c r="DR1154" s="1"/>
      <c r="DS1154" s="1"/>
      <c r="DT1154" s="1"/>
      <c r="DU1154" s="1"/>
      <c r="DV1154" s="1"/>
      <c r="DW1154" s="1"/>
      <c r="DX1154" s="1"/>
      <c r="DY1154" s="1"/>
      <c r="DZ1154" s="1"/>
      <c r="EA1154" s="1"/>
      <c r="EB1154" s="1"/>
      <c r="EC1154" s="1"/>
      <c r="ED1154" s="1"/>
      <c r="EE1154" s="1"/>
      <c r="EF1154" s="1"/>
      <c r="EG1154" s="1"/>
      <c r="EH1154" s="1"/>
      <c r="EI1154" s="1"/>
      <c r="EJ1154" s="1"/>
      <c r="EK1154" s="1"/>
      <c r="EL1154" s="1"/>
      <c r="EM1154" s="1"/>
      <c r="EN1154" s="1"/>
      <c r="EO1154" s="1"/>
      <c r="EP1154" s="1"/>
      <c r="EQ1154" s="1"/>
      <c r="ER1154" s="1"/>
      <c r="ES1154" s="1"/>
      <c r="ET1154" s="1"/>
      <c r="EU1154" s="1"/>
      <c r="EV1154" s="1"/>
      <c r="EW1154" s="1"/>
      <c r="EX1154" s="1"/>
      <c r="EY1154" s="1"/>
      <c r="EZ1154" s="1"/>
      <c r="FA1154" s="1"/>
      <c r="FB1154" s="1"/>
      <c r="FC1154" s="1"/>
      <c r="FD1154" s="1"/>
      <c r="FE1154" s="1"/>
      <c r="FF1154" s="1"/>
      <c r="FG1154" s="1"/>
      <c r="FH1154" s="1"/>
      <c r="FI1154" s="1"/>
      <c r="FJ1154" s="1"/>
      <c r="FK1154" s="1"/>
      <c r="FL1154" s="1"/>
      <c r="FM1154" s="1"/>
      <c r="FN1154" s="1"/>
      <c r="FO1154" s="1"/>
      <c r="FP1154" s="1"/>
      <c r="FQ1154" s="1"/>
      <c r="FR1154" s="1"/>
      <c r="FS1154" s="1"/>
      <c r="FT1154" s="1"/>
      <c r="FU1154" s="1"/>
      <c r="FV1154" s="1"/>
      <c r="FW1154" s="1"/>
      <c r="FX1154" s="1"/>
      <c r="FY1154" s="1"/>
      <c r="FZ1154" s="1"/>
      <c r="GA1154" s="1"/>
      <c r="GB1154" s="1"/>
      <c r="GC1154" s="1"/>
      <c r="GD1154" s="1"/>
      <c r="GE1154" s="1"/>
      <c r="GF1154" s="1"/>
      <c r="GG1154" s="1"/>
      <c r="GH1154" s="1"/>
      <c r="GI1154" s="1"/>
      <c r="GJ1154" s="1"/>
      <c r="GK1154" s="1"/>
      <c r="GL1154" s="1"/>
      <c r="GM1154" s="1"/>
      <c r="GN1154" s="1"/>
      <c r="GO1154" s="1"/>
      <c r="GP1154" s="1"/>
      <c r="GQ1154" s="1"/>
      <c r="GR1154" s="1"/>
      <c r="GS1154" s="1"/>
      <c r="GT1154" s="1"/>
      <c r="GU1154" s="1"/>
      <c r="GV1154" s="1"/>
      <c r="GW1154" s="1"/>
      <c r="GX1154" s="1"/>
      <c r="GY1154" s="1"/>
      <c r="GZ1154" s="1"/>
      <c r="HA1154" s="1"/>
      <c r="HB1154" s="1"/>
      <c r="HC1154" s="1"/>
      <c r="HD1154" s="1"/>
      <c r="HE1154" s="1"/>
      <c r="HF1154" s="1"/>
      <c r="HG1154" s="1"/>
      <c r="HH1154" s="1"/>
      <c r="HI1154" s="1"/>
      <c r="HJ1154" s="1"/>
      <c r="HK1154" s="1"/>
      <c r="HL1154" s="1"/>
      <c r="HM1154" s="1"/>
      <c r="HN1154" s="1"/>
      <c r="HO1154" s="1"/>
      <c r="HP1154" s="1"/>
      <c r="HQ1154" s="1"/>
      <c r="HR1154" s="1"/>
      <c r="HS1154" s="1"/>
      <c r="HT1154" s="1"/>
      <c r="HU1154" s="1"/>
      <c r="HV1154" s="1"/>
      <c r="HW1154" s="1"/>
      <c r="HX1154" s="1"/>
    </row>
    <row r="1155" spans="1:232" s="3" customFormat="1" ht="18" customHeight="1" x14ac:dyDescent="0.25">
      <c r="A1155" s="26" t="s">
        <v>68</v>
      </c>
      <c r="B1155" s="26" t="s">
        <v>22</v>
      </c>
      <c r="C1155" s="27">
        <v>5000</v>
      </c>
      <c r="D1155" s="26" t="s">
        <v>18</v>
      </c>
      <c r="E1155" s="28">
        <v>182.65</v>
      </c>
      <c r="F1155" s="28">
        <v>182.15</v>
      </c>
      <c r="G1155" s="28">
        <v>181.65</v>
      </c>
      <c r="H1155" s="28">
        <v>0</v>
      </c>
      <c r="I1155" s="28">
        <v>2500</v>
      </c>
      <c r="J1155" s="28">
        <v>2500</v>
      </c>
      <c r="K1155" s="28">
        <v>0</v>
      </c>
      <c r="L1155" s="29">
        <v>5000</v>
      </c>
      <c r="M1155" s="9" t="s">
        <v>177</v>
      </c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  <c r="AN1155" s="1"/>
      <c r="AO1155" s="1"/>
      <c r="AP1155" s="1"/>
      <c r="AQ1155" s="1"/>
      <c r="AR1155" s="1"/>
      <c r="AS1155" s="1"/>
      <c r="AT1155" s="1"/>
      <c r="AU1155" s="1"/>
      <c r="AV1155" s="1"/>
      <c r="AW1155" s="1"/>
      <c r="AX1155" s="1"/>
      <c r="AY1155" s="1"/>
      <c r="AZ1155" s="1"/>
      <c r="BA1155" s="1"/>
      <c r="BB1155" s="1"/>
      <c r="BC1155" s="1"/>
      <c r="BD1155" s="1"/>
      <c r="BE1155" s="1"/>
      <c r="BF1155" s="1"/>
      <c r="BG1155" s="1"/>
      <c r="BH1155" s="1"/>
      <c r="BI1155" s="1"/>
      <c r="BJ1155" s="1"/>
      <c r="BK1155" s="1"/>
      <c r="BL1155" s="1"/>
      <c r="BM1155" s="1"/>
      <c r="BN1155" s="1"/>
      <c r="BO1155" s="1"/>
      <c r="BP1155" s="1"/>
      <c r="BQ1155" s="1"/>
      <c r="BR1155" s="1"/>
      <c r="BS1155" s="1"/>
      <c r="BT1155" s="1"/>
      <c r="BU1155" s="1"/>
      <c r="BV1155" s="1"/>
      <c r="BW1155" s="1"/>
      <c r="BX1155" s="1"/>
      <c r="BY1155" s="1"/>
      <c r="BZ1155" s="1"/>
      <c r="CA1155" s="1"/>
      <c r="CB1155" s="1"/>
      <c r="CC1155" s="1"/>
      <c r="CD1155" s="1"/>
      <c r="CE1155" s="1"/>
      <c r="CF1155" s="1"/>
      <c r="CG1155" s="1"/>
      <c r="CH1155" s="1"/>
      <c r="CI1155" s="1"/>
      <c r="CJ1155" s="1"/>
      <c r="CK1155" s="1"/>
      <c r="CL1155" s="1"/>
      <c r="CM1155" s="1"/>
      <c r="CN1155" s="1"/>
      <c r="CO1155" s="1"/>
      <c r="CP1155" s="1"/>
      <c r="CQ1155" s="1"/>
      <c r="CR1155" s="1"/>
      <c r="CS1155" s="1"/>
      <c r="CT1155" s="1"/>
      <c r="CU1155" s="1"/>
      <c r="CV1155" s="1"/>
      <c r="CW1155" s="1"/>
      <c r="CX1155" s="1"/>
      <c r="CY1155" s="1"/>
      <c r="CZ1155" s="1"/>
      <c r="DA1155" s="1"/>
      <c r="DB1155" s="1"/>
      <c r="DC1155" s="1"/>
      <c r="DD1155" s="1"/>
      <c r="DE1155" s="1"/>
      <c r="DF1155" s="1"/>
      <c r="DG1155" s="1"/>
      <c r="DH1155" s="1"/>
      <c r="DI1155" s="1"/>
      <c r="DJ1155" s="1"/>
      <c r="DK1155" s="1"/>
      <c r="DL1155" s="1"/>
      <c r="DM1155" s="1"/>
      <c r="DN1155" s="1"/>
      <c r="DO1155" s="1"/>
      <c r="DP1155" s="1"/>
      <c r="DQ1155" s="1"/>
      <c r="DR1155" s="1"/>
      <c r="DS1155" s="1"/>
      <c r="DT1155" s="1"/>
      <c r="DU1155" s="1"/>
      <c r="DV1155" s="1"/>
      <c r="DW1155" s="1"/>
      <c r="DX1155" s="1"/>
      <c r="DY1155" s="1"/>
      <c r="DZ1155" s="1"/>
      <c r="EA1155" s="1"/>
      <c r="EB1155" s="1"/>
      <c r="EC1155" s="1"/>
      <c r="ED1155" s="1"/>
      <c r="EE1155" s="1"/>
      <c r="EF1155" s="1"/>
      <c r="EG1155" s="1"/>
      <c r="EH1155" s="1"/>
      <c r="EI1155" s="1"/>
      <c r="EJ1155" s="1"/>
      <c r="EK1155" s="1"/>
      <c r="EL1155" s="1"/>
      <c r="EM1155" s="1"/>
      <c r="EN1155" s="1"/>
      <c r="EO1155" s="1"/>
      <c r="EP1155" s="1"/>
      <c r="EQ1155" s="1"/>
      <c r="ER1155" s="1"/>
      <c r="ES1155" s="1"/>
      <c r="ET1155" s="1"/>
      <c r="EU1155" s="1"/>
      <c r="EV1155" s="1"/>
      <c r="EW1155" s="1"/>
      <c r="EX1155" s="1"/>
      <c r="EY1155" s="1"/>
      <c r="EZ1155" s="1"/>
      <c r="FA1155" s="1"/>
      <c r="FB1155" s="1"/>
      <c r="FC1155" s="1"/>
      <c r="FD1155" s="1"/>
      <c r="FE1155" s="1"/>
      <c r="FF1155" s="1"/>
      <c r="FG1155" s="1"/>
      <c r="FH1155" s="1"/>
      <c r="FI1155" s="1"/>
      <c r="FJ1155" s="1"/>
      <c r="FK1155" s="1"/>
      <c r="FL1155" s="1"/>
      <c r="FM1155" s="1"/>
      <c r="FN1155" s="1"/>
      <c r="FO1155" s="1"/>
      <c r="FP1155" s="1"/>
      <c r="FQ1155" s="1"/>
      <c r="FR1155" s="1"/>
      <c r="FS1155" s="1"/>
      <c r="FT1155" s="1"/>
      <c r="FU1155" s="1"/>
      <c r="FV1155" s="1"/>
      <c r="FW1155" s="1"/>
      <c r="FX1155" s="1"/>
      <c r="FY1155" s="1"/>
      <c r="FZ1155" s="1"/>
      <c r="GA1155" s="1"/>
      <c r="GB1155" s="1"/>
      <c r="GC1155" s="1"/>
      <c r="GD1155" s="1"/>
      <c r="GE1155" s="1"/>
      <c r="GF1155" s="1"/>
      <c r="GG1155" s="1"/>
      <c r="GH1155" s="1"/>
      <c r="GI1155" s="1"/>
      <c r="GJ1155" s="1"/>
      <c r="GK1155" s="1"/>
      <c r="GL1155" s="1"/>
      <c r="GM1155" s="1"/>
      <c r="GN1155" s="1"/>
      <c r="GO1155" s="1"/>
      <c r="GP1155" s="1"/>
      <c r="GQ1155" s="1"/>
      <c r="GR1155" s="1"/>
      <c r="GS1155" s="1"/>
      <c r="GT1155" s="1"/>
      <c r="GU1155" s="1"/>
      <c r="GV1155" s="1"/>
      <c r="GW1155" s="1"/>
      <c r="GX1155" s="1"/>
      <c r="GY1155" s="1"/>
      <c r="GZ1155" s="1"/>
      <c r="HA1155" s="1"/>
      <c r="HB1155" s="1"/>
      <c r="HC1155" s="1"/>
      <c r="HD1155" s="1"/>
      <c r="HE1155" s="1"/>
      <c r="HF1155" s="1"/>
      <c r="HG1155" s="1"/>
      <c r="HH1155" s="1"/>
      <c r="HI1155" s="1"/>
      <c r="HJ1155" s="1"/>
      <c r="HK1155" s="1"/>
      <c r="HL1155" s="1"/>
      <c r="HM1155" s="1"/>
      <c r="HN1155" s="1"/>
      <c r="HO1155" s="1"/>
      <c r="HP1155" s="1"/>
      <c r="HQ1155" s="1"/>
      <c r="HR1155" s="1"/>
      <c r="HS1155" s="1"/>
      <c r="HT1155" s="1"/>
      <c r="HU1155" s="1"/>
      <c r="HV1155" s="1"/>
      <c r="HW1155" s="1"/>
      <c r="HX1155" s="1"/>
    </row>
    <row r="1156" spans="1:232" s="3" customFormat="1" ht="18" customHeight="1" x14ac:dyDescent="0.25">
      <c r="A1156" s="26" t="s">
        <v>68</v>
      </c>
      <c r="B1156" s="26" t="s">
        <v>17</v>
      </c>
      <c r="C1156" s="27">
        <v>100</v>
      </c>
      <c r="D1156" s="26" t="s">
        <v>21</v>
      </c>
      <c r="E1156" s="28">
        <v>5111</v>
      </c>
      <c r="F1156" s="28">
        <v>5126</v>
      </c>
      <c r="G1156" s="28">
        <v>0</v>
      </c>
      <c r="H1156" s="28">
        <v>0</v>
      </c>
      <c r="I1156" s="28">
        <v>1500</v>
      </c>
      <c r="J1156" s="28">
        <v>0</v>
      </c>
      <c r="K1156" s="28">
        <v>0</v>
      </c>
      <c r="L1156" s="29">
        <v>1500</v>
      </c>
      <c r="M1156" s="9" t="s">
        <v>175</v>
      </c>
      <c r="N1156" s="1"/>
      <c r="O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  <c r="AM1156" s="1"/>
      <c r="AN1156" s="1"/>
      <c r="AO1156" s="1"/>
      <c r="AP1156" s="1"/>
      <c r="AQ1156" s="1"/>
      <c r="AR1156" s="1"/>
      <c r="AS1156" s="1"/>
      <c r="AT1156" s="1"/>
      <c r="AU1156" s="1"/>
      <c r="AV1156" s="1"/>
      <c r="AW1156" s="1"/>
      <c r="AX1156" s="1"/>
      <c r="AY1156" s="1"/>
      <c r="AZ1156" s="1"/>
      <c r="BA1156" s="1"/>
      <c r="BB1156" s="1"/>
      <c r="BC1156" s="1"/>
      <c r="BD1156" s="1"/>
      <c r="BE1156" s="1"/>
      <c r="BF1156" s="1"/>
      <c r="BG1156" s="1"/>
      <c r="BH1156" s="1"/>
      <c r="BI1156" s="1"/>
      <c r="BJ1156" s="1"/>
      <c r="BK1156" s="1"/>
      <c r="BL1156" s="1"/>
      <c r="BM1156" s="1"/>
      <c r="BN1156" s="1"/>
      <c r="BO1156" s="1"/>
      <c r="BP1156" s="1"/>
      <c r="BQ1156" s="1"/>
      <c r="BR1156" s="1"/>
      <c r="BS1156" s="1"/>
      <c r="BT1156" s="1"/>
      <c r="BU1156" s="1"/>
      <c r="BV1156" s="1"/>
      <c r="BW1156" s="1"/>
      <c r="BX1156" s="1"/>
      <c r="BY1156" s="1"/>
      <c r="BZ1156" s="1"/>
      <c r="CA1156" s="1"/>
      <c r="CB1156" s="1"/>
      <c r="CC1156" s="1"/>
      <c r="CD1156" s="1"/>
      <c r="CE1156" s="1"/>
      <c r="CF1156" s="1"/>
      <c r="CG1156" s="1"/>
      <c r="CH1156" s="1"/>
      <c r="CI1156" s="1"/>
      <c r="CJ1156" s="1"/>
      <c r="CK1156" s="1"/>
      <c r="CL1156" s="1"/>
      <c r="CM1156" s="1"/>
      <c r="CN1156" s="1"/>
      <c r="CO1156" s="1"/>
      <c r="CP1156" s="1"/>
      <c r="CQ1156" s="1"/>
      <c r="CR1156" s="1"/>
      <c r="CS1156" s="1"/>
      <c r="CT1156" s="1"/>
      <c r="CU1156" s="1"/>
      <c r="CV1156" s="1"/>
      <c r="CW1156" s="1"/>
      <c r="CX1156" s="1"/>
      <c r="CY1156" s="1"/>
      <c r="CZ1156" s="1"/>
      <c r="DA1156" s="1"/>
      <c r="DB1156" s="1"/>
      <c r="DC1156" s="1"/>
      <c r="DD1156" s="1"/>
      <c r="DE1156" s="1"/>
      <c r="DF1156" s="1"/>
      <c r="DG1156" s="1"/>
      <c r="DH1156" s="1"/>
      <c r="DI1156" s="1"/>
      <c r="DJ1156" s="1"/>
      <c r="DK1156" s="1"/>
      <c r="DL1156" s="1"/>
      <c r="DM1156" s="1"/>
      <c r="DN1156" s="1"/>
      <c r="DO1156" s="1"/>
      <c r="DP1156" s="1"/>
      <c r="DQ1156" s="1"/>
      <c r="DR1156" s="1"/>
      <c r="DS1156" s="1"/>
      <c r="DT1156" s="1"/>
      <c r="DU1156" s="1"/>
      <c r="DV1156" s="1"/>
      <c r="DW1156" s="1"/>
      <c r="DX1156" s="1"/>
      <c r="DY1156" s="1"/>
      <c r="DZ1156" s="1"/>
      <c r="EA1156" s="1"/>
      <c r="EB1156" s="1"/>
      <c r="EC1156" s="1"/>
      <c r="ED1156" s="1"/>
      <c r="EE1156" s="1"/>
      <c r="EF1156" s="1"/>
      <c r="EG1156" s="1"/>
      <c r="EH1156" s="1"/>
      <c r="EI1156" s="1"/>
      <c r="EJ1156" s="1"/>
      <c r="EK1156" s="1"/>
      <c r="EL1156" s="1"/>
      <c r="EM1156" s="1"/>
      <c r="EN1156" s="1"/>
      <c r="EO1156" s="1"/>
      <c r="EP1156" s="1"/>
      <c r="EQ1156" s="1"/>
      <c r="ER1156" s="1"/>
      <c r="ES1156" s="1"/>
      <c r="ET1156" s="1"/>
      <c r="EU1156" s="1"/>
      <c r="EV1156" s="1"/>
      <c r="EW1156" s="1"/>
      <c r="EX1156" s="1"/>
      <c r="EY1156" s="1"/>
      <c r="EZ1156" s="1"/>
      <c r="FA1156" s="1"/>
      <c r="FB1156" s="1"/>
      <c r="FC1156" s="1"/>
      <c r="FD1156" s="1"/>
      <c r="FE1156" s="1"/>
      <c r="FF1156" s="1"/>
      <c r="FG1156" s="1"/>
      <c r="FH1156" s="1"/>
      <c r="FI1156" s="1"/>
      <c r="FJ1156" s="1"/>
      <c r="FK1156" s="1"/>
      <c r="FL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  <c r="FX1156" s="1"/>
      <c r="FY1156" s="1"/>
      <c r="FZ1156" s="1"/>
      <c r="GA1156" s="1"/>
      <c r="GB1156" s="1"/>
      <c r="GC1156" s="1"/>
      <c r="GD1156" s="1"/>
      <c r="GE1156" s="1"/>
      <c r="GF1156" s="1"/>
      <c r="GG1156" s="1"/>
      <c r="GH1156" s="1"/>
      <c r="GI1156" s="1"/>
      <c r="GJ1156" s="1"/>
      <c r="GK1156" s="1"/>
      <c r="GL1156" s="1"/>
      <c r="GM1156" s="1"/>
      <c r="GN1156" s="1"/>
      <c r="GO1156" s="1"/>
      <c r="GP1156" s="1"/>
      <c r="GQ1156" s="1"/>
      <c r="GR1156" s="1"/>
      <c r="GS1156" s="1"/>
      <c r="GT1156" s="1"/>
      <c r="GU1156" s="1"/>
      <c r="GV1156" s="1"/>
      <c r="GW1156" s="1"/>
      <c r="GX1156" s="1"/>
      <c r="GY1156" s="1"/>
      <c r="GZ1156" s="1"/>
      <c r="HA1156" s="1"/>
      <c r="HB1156" s="1"/>
      <c r="HC1156" s="1"/>
      <c r="HD1156" s="1"/>
      <c r="HE1156" s="1"/>
      <c r="HF1156" s="1"/>
      <c r="HG1156" s="1"/>
      <c r="HH1156" s="1"/>
      <c r="HI1156" s="1"/>
      <c r="HJ1156" s="1"/>
      <c r="HK1156" s="1"/>
      <c r="HL1156" s="1"/>
      <c r="HM1156" s="1"/>
      <c r="HN1156" s="1"/>
      <c r="HO1156" s="1"/>
      <c r="HP1156" s="1"/>
      <c r="HQ1156" s="1"/>
      <c r="HR1156" s="1"/>
      <c r="HS1156" s="1"/>
      <c r="HT1156" s="1"/>
      <c r="HU1156" s="1"/>
      <c r="HV1156" s="1"/>
      <c r="HW1156" s="1"/>
      <c r="HX1156" s="1"/>
    </row>
    <row r="1157" spans="1:232" s="3" customFormat="1" ht="18" customHeight="1" x14ac:dyDescent="0.25">
      <c r="A1157" s="26" t="s">
        <v>68</v>
      </c>
      <c r="B1157" s="26" t="s">
        <v>36</v>
      </c>
      <c r="C1157" s="27">
        <v>5000</v>
      </c>
      <c r="D1157" s="26" t="s">
        <v>18</v>
      </c>
      <c r="E1157" s="28">
        <v>157.15</v>
      </c>
      <c r="F1157" s="28">
        <v>156.65</v>
      </c>
      <c r="G1157" s="28">
        <v>0</v>
      </c>
      <c r="H1157" s="28">
        <v>0</v>
      </c>
      <c r="I1157" s="28">
        <v>2500</v>
      </c>
      <c r="J1157" s="28">
        <v>0</v>
      </c>
      <c r="K1157" s="28">
        <v>0</v>
      </c>
      <c r="L1157" s="29">
        <v>2500</v>
      </c>
      <c r="M1157" s="9" t="s">
        <v>175</v>
      </c>
      <c r="N1157" s="1"/>
      <c r="O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  <c r="AM1157" s="1"/>
      <c r="AN1157" s="1"/>
      <c r="AO1157" s="1"/>
      <c r="AP1157" s="1"/>
      <c r="AQ1157" s="1"/>
      <c r="AR1157" s="1"/>
      <c r="AS1157" s="1"/>
      <c r="AT1157" s="1"/>
      <c r="AU1157" s="1"/>
      <c r="AV1157" s="1"/>
      <c r="AW1157" s="1"/>
      <c r="AX1157" s="1"/>
      <c r="AY1157" s="1"/>
      <c r="AZ1157" s="1"/>
      <c r="BA1157" s="1"/>
      <c r="BB1157" s="1"/>
      <c r="BC1157" s="1"/>
      <c r="BD1157" s="1"/>
      <c r="BE1157" s="1"/>
      <c r="BF1157" s="1"/>
      <c r="BG1157" s="1"/>
      <c r="BH1157" s="1"/>
      <c r="BI1157" s="1"/>
      <c r="BJ1157" s="1"/>
      <c r="BK1157" s="1"/>
      <c r="BL1157" s="1"/>
      <c r="BM1157" s="1"/>
      <c r="BN1157" s="1"/>
      <c r="BO1157" s="1"/>
      <c r="BP1157" s="1"/>
      <c r="BQ1157" s="1"/>
      <c r="BR1157" s="1"/>
      <c r="BS1157" s="1"/>
      <c r="BT1157" s="1"/>
      <c r="BU1157" s="1"/>
      <c r="BV1157" s="1"/>
      <c r="BW1157" s="1"/>
      <c r="BX1157" s="1"/>
      <c r="BY1157" s="1"/>
      <c r="BZ1157" s="1"/>
      <c r="CA1157" s="1"/>
      <c r="CB1157" s="1"/>
      <c r="CC1157" s="1"/>
      <c r="CD1157" s="1"/>
      <c r="CE1157" s="1"/>
      <c r="CF1157" s="1"/>
      <c r="CG1157" s="1"/>
      <c r="CH1157" s="1"/>
      <c r="CI1157" s="1"/>
      <c r="CJ1157" s="1"/>
      <c r="CK1157" s="1"/>
      <c r="CL1157" s="1"/>
      <c r="CM1157" s="1"/>
      <c r="CN1157" s="1"/>
      <c r="CO1157" s="1"/>
      <c r="CP1157" s="1"/>
      <c r="CQ1157" s="1"/>
      <c r="CR1157" s="1"/>
      <c r="CS1157" s="1"/>
      <c r="CT1157" s="1"/>
      <c r="CU1157" s="1"/>
      <c r="CV1157" s="1"/>
      <c r="CW1157" s="1"/>
      <c r="CX1157" s="1"/>
      <c r="CY1157" s="1"/>
      <c r="CZ1157" s="1"/>
      <c r="DA1157" s="1"/>
      <c r="DB1157" s="1"/>
      <c r="DC1157" s="1"/>
      <c r="DD1157" s="1"/>
      <c r="DE1157" s="1"/>
      <c r="DF1157" s="1"/>
      <c r="DG1157" s="1"/>
      <c r="DH1157" s="1"/>
      <c r="DI1157" s="1"/>
      <c r="DJ1157" s="1"/>
      <c r="DK1157" s="1"/>
      <c r="DL1157" s="1"/>
      <c r="DM1157" s="1"/>
      <c r="DN1157" s="1"/>
      <c r="DO1157" s="1"/>
      <c r="DP1157" s="1"/>
      <c r="DQ1157" s="1"/>
      <c r="DR1157" s="1"/>
      <c r="DS1157" s="1"/>
      <c r="DT1157" s="1"/>
      <c r="DU1157" s="1"/>
      <c r="DV1157" s="1"/>
      <c r="DW1157" s="1"/>
      <c r="DX1157" s="1"/>
      <c r="DY1157" s="1"/>
      <c r="DZ1157" s="1"/>
      <c r="EA1157" s="1"/>
      <c r="EB1157" s="1"/>
      <c r="EC1157" s="1"/>
      <c r="ED1157" s="1"/>
      <c r="EE1157" s="1"/>
      <c r="EF1157" s="1"/>
      <c r="EG1157" s="1"/>
      <c r="EH1157" s="1"/>
      <c r="EI1157" s="1"/>
      <c r="EJ1157" s="1"/>
      <c r="EK1157" s="1"/>
      <c r="EL1157" s="1"/>
      <c r="EM1157" s="1"/>
      <c r="EN1157" s="1"/>
      <c r="EO1157" s="1"/>
      <c r="EP1157" s="1"/>
      <c r="EQ1157" s="1"/>
      <c r="ER1157" s="1"/>
      <c r="ES1157" s="1"/>
      <c r="ET1157" s="1"/>
      <c r="EU1157" s="1"/>
      <c r="EV1157" s="1"/>
      <c r="EW1157" s="1"/>
      <c r="EX1157" s="1"/>
      <c r="EY1157" s="1"/>
      <c r="EZ1157" s="1"/>
      <c r="FA1157" s="1"/>
      <c r="FB1157" s="1"/>
      <c r="FC1157" s="1"/>
      <c r="FD1157" s="1"/>
      <c r="FE1157" s="1"/>
      <c r="FF1157" s="1"/>
      <c r="FG1157" s="1"/>
      <c r="FH1157" s="1"/>
      <c r="FI1157" s="1"/>
      <c r="FJ1157" s="1"/>
      <c r="FK1157" s="1"/>
      <c r="FL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  <c r="FX1157" s="1"/>
      <c r="FY1157" s="1"/>
      <c r="FZ1157" s="1"/>
      <c r="GA1157" s="1"/>
      <c r="GB1157" s="1"/>
      <c r="GC1157" s="1"/>
      <c r="GD1157" s="1"/>
      <c r="GE1157" s="1"/>
      <c r="GF1157" s="1"/>
      <c r="GG1157" s="1"/>
      <c r="GH1157" s="1"/>
      <c r="GI1157" s="1"/>
      <c r="GJ1157" s="1"/>
      <c r="GK1157" s="1"/>
      <c r="GL1157" s="1"/>
      <c r="GM1157" s="1"/>
      <c r="GN1157" s="1"/>
      <c r="GO1157" s="1"/>
      <c r="GP1157" s="1"/>
      <c r="GQ1157" s="1"/>
      <c r="GR1157" s="1"/>
      <c r="GS1157" s="1"/>
      <c r="GT1157" s="1"/>
      <c r="GU1157" s="1"/>
      <c r="GV1157" s="1"/>
      <c r="GW1157" s="1"/>
      <c r="GX1157" s="1"/>
      <c r="GY1157" s="1"/>
      <c r="GZ1157" s="1"/>
      <c r="HA1157" s="1"/>
      <c r="HB1157" s="1"/>
      <c r="HC1157" s="1"/>
      <c r="HD1157" s="1"/>
      <c r="HE1157" s="1"/>
      <c r="HF1157" s="1"/>
      <c r="HG1157" s="1"/>
      <c r="HH1157" s="1"/>
      <c r="HI1157" s="1"/>
      <c r="HJ1157" s="1"/>
      <c r="HK1157" s="1"/>
      <c r="HL1157" s="1"/>
      <c r="HM1157" s="1"/>
      <c r="HN1157" s="1"/>
      <c r="HO1157" s="1"/>
      <c r="HP1157" s="1"/>
      <c r="HQ1157" s="1"/>
      <c r="HR1157" s="1"/>
      <c r="HS1157" s="1"/>
      <c r="HT1157" s="1"/>
      <c r="HU1157" s="1"/>
      <c r="HV1157" s="1"/>
      <c r="HW1157" s="1"/>
      <c r="HX1157" s="1"/>
    </row>
    <row r="1158" spans="1:232" s="3" customFormat="1" ht="18" customHeight="1" x14ac:dyDescent="0.25">
      <c r="A1158" s="26" t="s">
        <v>68</v>
      </c>
      <c r="B1158" s="26" t="s">
        <v>16</v>
      </c>
      <c r="C1158" s="27">
        <v>100</v>
      </c>
      <c r="D1158" s="26" t="s">
        <v>18</v>
      </c>
      <c r="E1158" s="28">
        <v>30500</v>
      </c>
      <c r="F1158" s="28">
        <v>30500</v>
      </c>
      <c r="G1158" s="28">
        <v>0</v>
      </c>
      <c r="H1158" s="28">
        <v>0</v>
      </c>
      <c r="I1158" s="28">
        <v>0</v>
      </c>
      <c r="J1158" s="28">
        <v>0</v>
      </c>
      <c r="K1158" s="28">
        <v>0</v>
      </c>
      <c r="L1158" s="29">
        <v>0</v>
      </c>
      <c r="M1158" s="9" t="s">
        <v>178</v>
      </c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  <c r="AN1158" s="1"/>
      <c r="AO1158" s="1"/>
      <c r="AP1158" s="1"/>
      <c r="AQ1158" s="1"/>
      <c r="AR1158" s="1"/>
      <c r="AS1158" s="1"/>
      <c r="AT1158" s="1"/>
      <c r="AU1158" s="1"/>
      <c r="AV1158" s="1"/>
      <c r="AW1158" s="1"/>
      <c r="AX1158" s="1"/>
      <c r="AY1158" s="1"/>
      <c r="AZ1158" s="1"/>
      <c r="BA1158" s="1"/>
      <c r="BB1158" s="1"/>
      <c r="BC1158" s="1"/>
      <c r="BD1158" s="1"/>
      <c r="BE1158" s="1"/>
      <c r="BF1158" s="1"/>
      <c r="BG1158" s="1"/>
      <c r="BH1158" s="1"/>
      <c r="BI1158" s="1"/>
      <c r="BJ1158" s="1"/>
      <c r="BK1158" s="1"/>
      <c r="BL1158" s="1"/>
      <c r="BM1158" s="1"/>
      <c r="BN1158" s="1"/>
      <c r="BO1158" s="1"/>
      <c r="BP1158" s="1"/>
      <c r="BQ1158" s="1"/>
      <c r="BR1158" s="1"/>
      <c r="BS1158" s="1"/>
      <c r="BT1158" s="1"/>
      <c r="BU1158" s="1"/>
      <c r="BV1158" s="1"/>
      <c r="BW1158" s="1"/>
      <c r="BX1158" s="1"/>
      <c r="BY1158" s="1"/>
      <c r="BZ1158" s="1"/>
      <c r="CA1158" s="1"/>
      <c r="CB1158" s="1"/>
      <c r="CC1158" s="1"/>
      <c r="CD1158" s="1"/>
      <c r="CE1158" s="1"/>
      <c r="CF1158" s="1"/>
      <c r="CG1158" s="1"/>
      <c r="CH1158" s="1"/>
      <c r="CI1158" s="1"/>
      <c r="CJ1158" s="1"/>
      <c r="CK1158" s="1"/>
      <c r="CL1158" s="1"/>
      <c r="CM1158" s="1"/>
      <c r="CN1158" s="1"/>
      <c r="CO1158" s="1"/>
      <c r="CP1158" s="1"/>
      <c r="CQ1158" s="1"/>
      <c r="CR1158" s="1"/>
      <c r="CS1158" s="1"/>
      <c r="CT1158" s="1"/>
      <c r="CU1158" s="1"/>
      <c r="CV1158" s="1"/>
      <c r="CW1158" s="1"/>
      <c r="CX1158" s="1"/>
      <c r="CY1158" s="1"/>
      <c r="CZ1158" s="1"/>
      <c r="DA1158" s="1"/>
      <c r="DB1158" s="1"/>
      <c r="DC1158" s="1"/>
      <c r="DD1158" s="1"/>
      <c r="DE1158" s="1"/>
      <c r="DF1158" s="1"/>
      <c r="DG1158" s="1"/>
      <c r="DH1158" s="1"/>
      <c r="DI1158" s="1"/>
      <c r="DJ1158" s="1"/>
      <c r="DK1158" s="1"/>
      <c r="DL1158" s="1"/>
      <c r="DM1158" s="1"/>
      <c r="DN1158" s="1"/>
      <c r="DO1158" s="1"/>
      <c r="DP1158" s="1"/>
      <c r="DQ1158" s="1"/>
      <c r="DR1158" s="1"/>
      <c r="DS1158" s="1"/>
      <c r="DT1158" s="1"/>
      <c r="DU1158" s="1"/>
      <c r="DV1158" s="1"/>
      <c r="DW1158" s="1"/>
      <c r="DX1158" s="1"/>
      <c r="DY1158" s="1"/>
      <c r="DZ1158" s="1"/>
      <c r="EA1158" s="1"/>
      <c r="EB1158" s="1"/>
      <c r="EC1158" s="1"/>
      <c r="ED1158" s="1"/>
      <c r="EE1158" s="1"/>
      <c r="EF1158" s="1"/>
      <c r="EG1158" s="1"/>
      <c r="EH1158" s="1"/>
      <c r="EI1158" s="1"/>
      <c r="EJ1158" s="1"/>
      <c r="EK1158" s="1"/>
      <c r="EL1158" s="1"/>
      <c r="EM1158" s="1"/>
      <c r="EN1158" s="1"/>
      <c r="EO1158" s="1"/>
      <c r="EP1158" s="1"/>
      <c r="EQ1158" s="1"/>
      <c r="ER1158" s="1"/>
      <c r="ES1158" s="1"/>
      <c r="ET1158" s="1"/>
      <c r="EU1158" s="1"/>
      <c r="EV1158" s="1"/>
      <c r="EW1158" s="1"/>
      <c r="EX1158" s="1"/>
      <c r="EY1158" s="1"/>
      <c r="EZ1158" s="1"/>
      <c r="FA1158" s="1"/>
      <c r="FB1158" s="1"/>
      <c r="FC1158" s="1"/>
      <c r="FD1158" s="1"/>
      <c r="FE1158" s="1"/>
      <c r="FF1158" s="1"/>
      <c r="FG1158" s="1"/>
      <c r="FH1158" s="1"/>
      <c r="FI1158" s="1"/>
      <c r="FJ1158" s="1"/>
      <c r="FK1158" s="1"/>
      <c r="FL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  <c r="FX1158" s="1"/>
      <c r="FY1158" s="1"/>
      <c r="FZ1158" s="1"/>
      <c r="GA1158" s="1"/>
      <c r="GB1158" s="1"/>
      <c r="GC1158" s="1"/>
      <c r="GD1158" s="1"/>
      <c r="GE1158" s="1"/>
      <c r="GF1158" s="1"/>
      <c r="GG1158" s="1"/>
      <c r="GH1158" s="1"/>
      <c r="GI1158" s="1"/>
      <c r="GJ1158" s="1"/>
      <c r="GK1158" s="1"/>
      <c r="GL1158" s="1"/>
      <c r="GM1158" s="1"/>
      <c r="GN1158" s="1"/>
      <c r="GO1158" s="1"/>
      <c r="GP1158" s="1"/>
      <c r="GQ1158" s="1"/>
      <c r="GR1158" s="1"/>
      <c r="GS1158" s="1"/>
      <c r="GT1158" s="1"/>
      <c r="GU1158" s="1"/>
      <c r="GV1158" s="1"/>
      <c r="GW1158" s="1"/>
      <c r="GX1158" s="1"/>
      <c r="GY1158" s="1"/>
      <c r="GZ1158" s="1"/>
      <c r="HA1158" s="1"/>
      <c r="HB1158" s="1"/>
      <c r="HC1158" s="1"/>
      <c r="HD1158" s="1"/>
      <c r="HE1158" s="1"/>
      <c r="HF1158" s="1"/>
      <c r="HG1158" s="1"/>
      <c r="HH1158" s="1"/>
      <c r="HI1158" s="1"/>
      <c r="HJ1158" s="1"/>
      <c r="HK1158" s="1"/>
      <c r="HL1158" s="1"/>
      <c r="HM1158" s="1"/>
      <c r="HN1158" s="1"/>
      <c r="HO1158" s="1"/>
      <c r="HP1158" s="1"/>
      <c r="HQ1158" s="1"/>
      <c r="HR1158" s="1"/>
      <c r="HS1158" s="1"/>
      <c r="HT1158" s="1"/>
      <c r="HU1158" s="1"/>
      <c r="HV1158" s="1"/>
      <c r="HW1158" s="1"/>
      <c r="HX1158" s="1"/>
    </row>
    <row r="1159" spans="1:232" s="3" customFormat="1" ht="18" customHeight="1" x14ac:dyDescent="0.25">
      <c r="A1159" s="26" t="s">
        <v>68</v>
      </c>
      <c r="B1159" s="26" t="s">
        <v>38</v>
      </c>
      <c r="C1159" s="27">
        <v>30</v>
      </c>
      <c r="D1159" s="26" t="s">
        <v>18</v>
      </c>
      <c r="E1159" s="28">
        <v>39580</v>
      </c>
      <c r="F1159" s="28">
        <v>39880</v>
      </c>
      <c r="G1159" s="28">
        <v>0</v>
      </c>
      <c r="H1159" s="28">
        <v>0</v>
      </c>
      <c r="I1159" s="28">
        <v>0</v>
      </c>
      <c r="J1159" s="28">
        <v>0</v>
      </c>
      <c r="K1159" s="28">
        <v>0</v>
      </c>
      <c r="L1159" s="29">
        <v>-9000</v>
      </c>
      <c r="M1159" s="9" t="s">
        <v>176</v>
      </c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  <c r="AN1159" s="1"/>
      <c r="AO1159" s="1"/>
      <c r="AP1159" s="1"/>
      <c r="AQ1159" s="1"/>
      <c r="AR1159" s="1"/>
      <c r="AS1159" s="1"/>
      <c r="AT1159" s="1"/>
      <c r="AU1159" s="1"/>
      <c r="AV1159" s="1"/>
      <c r="AW1159" s="1"/>
      <c r="AX1159" s="1"/>
      <c r="AY1159" s="1"/>
      <c r="AZ1159" s="1"/>
      <c r="BA1159" s="1"/>
      <c r="BB1159" s="1"/>
      <c r="BC1159" s="1"/>
      <c r="BD1159" s="1"/>
      <c r="BE1159" s="1"/>
      <c r="BF1159" s="1"/>
      <c r="BG1159" s="1"/>
      <c r="BH1159" s="1"/>
      <c r="BI1159" s="1"/>
      <c r="BJ1159" s="1"/>
      <c r="BK1159" s="1"/>
      <c r="BL1159" s="1"/>
      <c r="BM1159" s="1"/>
      <c r="BN1159" s="1"/>
      <c r="BO1159" s="1"/>
      <c r="BP1159" s="1"/>
      <c r="BQ1159" s="1"/>
      <c r="BR1159" s="1"/>
      <c r="BS1159" s="1"/>
      <c r="BT1159" s="1"/>
      <c r="BU1159" s="1"/>
      <c r="BV1159" s="1"/>
      <c r="BW1159" s="1"/>
      <c r="BX1159" s="1"/>
      <c r="BY1159" s="1"/>
      <c r="BZ1159" s="1"/>
      <c r="CA1159" s="1"/>
      <c r="CB1159" s="1"/>
      <c r="CC1159" s="1"/>
      <c r="CD1159" s="1"/>
      <c r="CE1159" s="1"/>
      <c r="CF1159" s="1"/>
      <c r="CG1159" s="1"/>
      <c r="CH1159" s="1"/>
      <c r="CI1159" s="1"/>
      <c r="CJ1159" s="1"/>
      <c r="CK1159" s="1"/>
      <c r="CL1159" s="1"/>
      <c r="CM1159" s="1"/>
      <c r="CN1159" s="1"/>
      <c r="CO1159" s="1"/>
      <c r="CP1159" s="1"/>
      <c r="CQ1159" s="1"/>
      <c r="CR1159" s="1"/>
      <c r="CS1159" s="1"/>
      <c r="CT1159" s="1"/>
      <c r="CU1159" s="1"/>
      <c r="CV1159" s="1"/>
      <c r="CW1159" s="1"/>
      <c r="CX1159" s="1"/>
      <c r="CY1159" s="1"/>
      <c r="CZ1159" s="1"/>
      <c r="DA1159" s="1"/>
      <c r="DB1159" s="1"/>
      <c r="DC1159" s="1"/>
      <c r="DD1159" s="1"/>
      <c r="DE1159" s="1"/>
      <c r="DF1159" s="1"/>
      <c r="DG1159" s="1"/>
      <c r="DH1159" s="1"/>
      <c r="DI1159" s="1"/>
      <c r="DJ1159" s="1"/>
      <c r="DK1159" s="1"/>
      <c r="DL1159" s="1"/>
      <c r="DM1159" s="1"/>
      <c r="DN1159" s="1"/>
      <c r="DO1159" s="1"/>
      <c r="DP1159" s="1"/>
      <c r="DQ1159" s="1"/>
      <c r="DR1159" s="1"/>
      <c r="DS1159" s="1"/>
      <c r="DT1159" s="1"/>
      <c r="DU1159" s="1"/>
      <c r="DV1159" s="1"/>
      <c r="DW1159" s="1"/>
      <c r="DX1159" s="1"/>
      <c r="DY1159" s="1"/>
      <c r="DZ1159" s="1"/>
      <c r="EA1159" s="1"/>
      <c r="EB1159" s="1"/>
      <c r="EC1159" s="1"/>
      <c r="ED1159" s="1"/>
      <c r="EE1159" s="1"/>
      <c r="EF1159" s="1"/>
      <c r="EG1159" s="1"/>
      <c r="EH1159" s="1"/>
      <c r="EI1159" s="1"/>
      <c r="EJ1159" s="1"/>
      <c r="EK1159" s="1"/>
      <c r="EL1159" s="1"/>
      <c r="EM1159" s="1"/>
      <c r="EN1159" s="1"/>
      <c r="EO1159" s="1"/>
      <c r="EP1159" s="1"/>
      <c r="EQ1159" s="1"/>
      <c r="ER1159" s="1"/>
      <c r="ES1159" s="1"/>
      <c r="ET1159" s="1"/>
      <c r="EU1159" s="1"/>
      <c r="EV1159" s="1"/>
      <c r="EW1159" s="1"/>
      <c r="EX1159" s="1"/>
      <c r="EY1159" s="1"/>
      <c r="EZ1159" s="1"/>
      <c r="FA1159" s="1"/>
      <c r="FB1159" s="1"/>
      <c r="FC1159" s="1"/>
      <c r="FD1159" s="1"/>
      <c r="FE1159" s="1"/>
      <c r="FF1159" s="1"/>
      <c r="FG1159" s="1"/>
      <c r="FH1159" s="1"/>
      <c r="FI1159" s="1"/>
      <c r="FJ1159" s="1"/>
      <c r="FK1159" s="1"/>
      <c r="FL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  <c r="FX1159" s="1"/>
      <c r="FY1159" s="1"/>
      <c r="FZ1159" s="1"/>
      <c r="GA1159" s="1"/>
      <c r="GB1159" s="1"/>
      <c r="GC1159" s="1"/>
      <c r="GD1159" s="1"/>
      <c r="GE1159" s="1"/>
      <c r="GF1159" s="1"/>
      <c r="GG1159" s="1"/>
      <c r="GH1159" s="1"/>
      <c r="GI1159" s="1"/>
      <c r="GJ1159" s="1"/>
      <c r="GK1159" s="1"/>
      <c r="GL1159" s="1"/>
      <c r="GM1159" s="1"/>
      <c r="GN1159" s="1"/>
      <c r="GO1159" s="1"/>
      <c r="GP1159" s="1"/>
      <c r="GQ1159" s="1"/>
      <c r="GR1159" s="1"/>
      <c r="GS1159" s="1"/>
      <c r="GT1159" s="1"/>
      <c r="GU1159" s="1"/>
      <c r="GV1159" s="1"/>
      <c r="GW1159" s="1"/>
      <c r="GX1159" s="1"/>
      <c r="GY1159" s="1"/>
      <c r="GZ1159" s="1"/>
      <c r="HA1159" s="1"/>
      <c r="HB1159" s="1"/>
      <c r="HC1159" s="1"/>
      <c r="HD1159" s="1"/>
      <c r="HE1159" s="1"/>
      <c r="HF1159" s="1"/>
      <c r="HG1159" s="1"/>
      <c r="HH1159" s="1"/>
      <c r="HI1159" s="1"/>
      <c r="HJ1159" s="1"/>
      <c r="HK1159" s="1"/>
      <c r="HL1159" s="1"/>
      <c r="HM1159" s="1"/>
      <c r="HN1159" s="1"/>
      <c r="HO1159" s="1"/>
      <c r="HP1159" s="1"/>
      <c r="HQ1159" s="1"/>
      <c r="HR1159" s="1"/>
      <c r="HS1159" s="1"/>
      <c r="HT1159" s="1"/>
      <c r="HU1159" s="1"/>
      <c r="HV1159" s="1"/>
      <c r="HW1159" s="1"/>
      <c r="HX1159" s="1"/>
    </row>
    <row r="1160" spans="1:232" s="3" customFormat="1" ht="18" customHeight="1" x14ac:dyDescent="0.25">
      <c r="A1160" s="26" t="s">
        <v>68</v>
      </c>
      <c r="B1160" s="26" t="s">
        <v>22</v>
      </c>
      <c r="C1160" s="27">
        <v>5000</v>
      </c>
      <c r="D1160" s="26" t="s">
        <v>18</v>
      </c>
      <c r="E1160" s="28">
        <v>186.1</v>
      </c>
      <c r="F1160" s="28">
        <v>186.1</v>
      </c>
      <c r="G1160" s="28">
        <v>0</v>
      </c>
      <c r="H1160" s="28">
        <v>0</v>
      </c>
      <c r="I1160" s="28">
        <v>0</v>
      </c>
      <c r="J1160" s="28">
        <v>0</v>
      </c>
      <c r="K1160" s="28">
        <v>0</v>
      </c>
      <c r="L1160" s="29">
        <v>0</v>
      </c>
      <c r="M1160" s="9" t="s">
        <v>178</v>
      </c>
      <c r="N1160" s="1"/>
      <c r="O1160" s="1"/>
      <c r="P1160" s="1"/>
      <c r="Q1160" s="1"/>
      <c r="R1160" s="1"/>
      <c r="S1160" s="1"/>
      <c r="T1160" s="1"/>
      <c r="U1160" s="1"/>
      <c r="V1160" s="1"/>
      <c r="W1160" s="1"/>
      <c r="X1160" s="1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1"/>
      <c r="AM1160" s="1"/>
      <c r="AN1160" s="1"/>
      <c r="AO1160" s="1"/>
      <c r="AP1160" s="1"/>
      <c r="AQ1160" s="1"/>
      <c r="AR1160" s="1"/>
      <c r="AS1160" s="1"/>
      <c r="AT1160" s="1"/>
      <c r="AU1160" s="1"/>
      <c r="AV1160" s="1"/>
      <c r="AW1160" s="1"/>
      <c r="AX1160" s="1"/>
      <c r="AY1160" s="1"/>
      <c r="AZ1160" s="1"/>
      <c r="BA1160" s="1"/>
      <c r="BB1160" s="1"/>
      <c r="BC1160" s="1"/>
      <c r="BD1160" s="1"/>
      <c r="BE1160" s="1"/>
      <c r="BF1160" s="1"/>
      <c r="BG1160" s="1"/>
      <c r="BH1160" s="1"/>
      <c r="BI1160" s="1"/>
      <c r="BJ1160" s="1"/>
      <c r="BK1160" s="1"/>
      <c r="BL1160" s="1"/>
      <c r="BM1160" s="1"/>
      <c r="BN1160" s="1"/>
      <c r="BO1160" s="1"/>
      <c r="BP1160" s="1"/>
      <c r="BQ1160" s="1"/>
      <c r="BR1160" s="1"/>
      <c r="BS1160" s="1"/>
      <c r="BT1160" s="1"/>
      <c r="BU1160" s="1"/>
      <c r="BV1160" s="1"/>
      <c r="BW1160" s="1"/>
      <c r="BX1160" s="1"/>
      <c r="BY1160" s="1"/>
      <c r="BZ1160" s="1"/>
      <c r="CA1160" s="1"/>
      <c r="CB1160" s="1"/>
      <c r="CC1160" s="1"/>
      <c r="CD1160" s="1"/>
      <c r="CE1160" s="1"/>
      <c r="CF1160" s="1"/>
      <c r="CG1160" s="1"/>
      <c r="CH1160" s="1"/>
      <c r="CI1160" s="1"/>
      <c r="CJ1160" s="1"/>
      <c r="CK1160" s="1"/>
      <c r="CL1160" s="1"/>
      <c r="CM1160" s="1"/>
      <c r="CN1160" s="1"/>
      <c r="CO1160" s="1"/>
      <c r="CP1160" s="1"/>
      <c r="CQ1160" s="1"/>
      <c r="CR1160" s="1"/>
      <c r="CS1160" s="1"/>
      <c r="CT1160" s="1"/>
      <c r="CU1160" s="1"/>
      <c r="CV1160" s="1"/>
      <c r="CW1160" s="1"/>
      <c r="CX1160" s="1"/>
      <c r="CY1160" s="1"/>
      <c r="CZ1160" s="1"/>
      <c r="DA1160" s="1"/>
      <c r="DB1160" s="1"/>
      <c r="DC1160" s="1"/>
      <c r="DD1160" s="1"/>
      <c r="DE1160" s="1"/>
      <c r="DF1160" s="1"/>
      <c r="DG1160" s="1"/>
      <c r="DH1160" s="1"/>
      <c r="DI1160" s="1"/>
      <c r="DJ1160" s="1"/>
      <c r="DK1160" s="1"/>
      <c r="DL1160" s="1"/>
      <c r="DM1160" s="1"/>
      <c r="DN1160" s="1"/>
      <c r="DO1160" s="1"/>
      <c r="DP1160" s="1"/>
      <c r="DQ1160" s="1"/>
      <c r="DR1160" s="1"/>
      <c r="DS1160" s="1"/>
      <c r="DT1160" s="1"/>
      <c r="DU1160" s="1"/>
      <c r="DV1160" s="1"/>
      <c r="DW1160" s="1"/>
      <c r="DX1160" s="1"/>
      <c r="DY1160" s="1"/>
      <c r="DZ1160" s="1"/>
      <c r="EA1160" s="1"/>
      <c r="EB1160" s="1"/>
      <c r="EC1160" s="1"/>
      <c r="ED1160" s="1"/>
      <c r="EE1160" s="1"/>
      <c r="EF1160" s="1"/>
      <c r="EG1160" s="1"/>
      <c r="EH1160" s="1"/>
      <c r="EI1160" s="1"/>
      <c r="EJ1160" s="1"/>
      <c r="EK1160" s="1"/>
      <c r="EL1160" s="1"/>
      <c r="EM1160" s="1"/>
      <c r="EN1160" s="1"/>
      <c r="EO1160" s="1"/>
      <c r="EP1160" s="1"/>
      <c r="EQ1160" s="1"/>
      <c r="ER1160" s="1"/>
      <c r="ES1160" s="1"/>
      <c r="ET1160" s="1"/>
      <c r="EU1160" s="1"/>
      <c r="EV1160" s="1"/>
      <c r="EW1160" s="1"/>
      <c r="EX1160" s="1"/>
      <c r="EY1160" s="1"/>
      <c r="EZ1160" s="1"/>
      <c r="FA1160" s="1"/>
      <c r="FB1160" s="1"/>
      <c r="FC1160" s="1"/>
      <c r="FD1160" s="1"/>
      <c r="FE1160" s="1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  <c r="FY1160" s="1"/>
      <c r="FZ1160" s="1"/>
      <c r="GA1160" s="1"/>
      <c r="GB1160" s="1"/>
      <c r="GC1160" s="1"/>
      <c r="GD1160" s="1"/>
      <c r="GE1160" s="1"/>
      <c r="GF1160" s="1"/>
      <c r="GG1160" s="1"/>
      <c r="GH1160" s="1"/>
      <c r="GI1160" s="1"/>
      <c r="GJ1160" s="1"/>
      <c r="GK1160" s="1"/>
      <c r="GL1160" s="1"/>
      <c r="GM1160" s="1"/>
      <c r="GN1160" s="1"/>
      <c r="GO1160" s="1"/>
      <c r="GP1160" s="1"/>
      <c r="GQ1160" s="1"/>
      <c r="GR1160" s="1"/>
      <c r="GS1160" s="1"/>
      <c r="GT1160" s="1"/>
      <c r="GU1160" s="1"/>
      <c r="GV1160" s="1"/>
      <c r="GW1160" s="1"/>
      <c r="GX1160" s="1"/>
      <c r="GY1160" s="1"/>
      <c r="GZ1160" s="1"/>
      <c r="HA1160" s="1"/>
      <c r="HB1160" s="1"/>
      <c r="HC1160" s="1"/>
      <c r="HD1160" s="1"/>
      <c r="HE1160" s="1"/>
      <c r="HF1160" s="1"/>
      <c r="HG1160" s="1"/>
      <c r="HH1160" s="1"/>
      <c r="HI1160" s="1"/>
      <c r="HJ1160" s="1"/>
      <c r="HK1160" s="1"/>
      <c r="HL1160" s="1"/>
      <c r="HM1160" s="1"/>
      <c r="HN1160" s="1"/>
      <c r="HO1160" s="1"/>
      <c r="HP1160" s="1"/>
      <c r="HQ1160" s="1"/>
      <c r="HR1160" s="1"/>
      <c r="HS1160" s="1"/>
      <c r="HT1160" s="1"/>
      <c r="HU1160" s="1"/>
      <c r="HV1160" s="1"/>
      <c r="HW1160" s="1"/>
      <c r="HX1160" s="1"/>
    </row>
    <row r="1161" spans="1:232" s="3" customFormat="1" ht="18" customHeight="1" x14ac:dyDescent="0.25">
      <c r="A1161" s="26" t="s">
        <v>69</v>
      </c>
      <c r="B1161" s="26" t="s">
        <v>38</v>
      </c>
      <c r="C1161" s="27">
        <v>30</v>
      </c>
      <c r="D1161" s="26" t="s">
        <v>21</v>
      </c>
      <c r="E1161" s="28">
        <v>40015</v>
      </c>
      <c r="F1161" s="28">
        <v>40115</v>
      </c>
      <c r="G1161" s="28">
        <v>0</v>
      </c>
      <c r="H1161" s="28">
        <v>0</v>
      </c>
      <c r="I1161" s="28">
        <v>3000</v>
      </c>
      <c r="J1161" s="28">
        <v>0</v>
      </c>
      <c r="K1161" s="28">
        <v>0</v>
      </c>
      <c r="L1161" s="29">
        <v>3000</v>
      </c>
      <c r="M1161" s="9" t="s">
        <v>175</v>
      </c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  <c r="AN1161" s="1"/>
      <c r="AO1161" s="1"/>
      <c r="AP1161" s="1"/>
      <c r="AQ1161" s="1"/>
      <c r="AR1161" s="1"/>
      <c r="AS1161" s="1"/>
      <c r="AT1161" s="1"/>
      <c r="AU1161" s="1"/>
      <c r="AV1161" s="1"/>
      <c r="AW1161" s="1"/>
      <c r="AX1161" s="1"/>
      <c r="AY1161" s="1"/>
      <c r="AZ1161" s="1"/>
      <c r="BA1161" s="1"/>
      <c r="BB1161" s="1"/>
      <c r="BC1161" s="1"/>
      <c r="BD1161" s="1"/>
      <c r="BE1161" s="1"/>
      <c r="BF1161" s="1"/>
      <c r="BG1161" s="1"/>
      <c r="BH1161" s="1"/>
      <c r="BI1161" s="1"/>
      <c r="BJ1161" s="1"/>
      <c r="BK1161" s="1"/>
      <c r="BL1161" s="1"/>
      <c r="BM1161" s="1"/>
      <c r="BN1161" s="1"/>
      <c r="BO1161" s="1"/>
      <c r="BP1161" s="1"/>
      <c r="BQ1161" s="1"/>
      <c r="BR1161" s="1"/>
      <c r="BS1161" s="1"/>
      <c r="BT1161" s="1"/>
      <c r="BU1161" s="1"/>
      <c r="BV1161" s="1"/>
      <c r="BW1161" s="1"/>
      <c r="BX1161" s="1"/>
      <c r="BY1161" s="1"/>
      <c r="BZ1161" s="1"/>
      <c r="CA1161" s="1"/>
      <c r="CB1161" s="1"/>
      <c r="CC1161" s="1"/>
      <c r="CD1161" s="1"/>
      <c r="CE1161" s="1"/>
      <c r="CF1161" s="1"/>
      <c r="CG1161" s="1"/>
      <c r="CH1161" s="1"/>
      <c r="CI1161" s="1"/>
      <c r="CJ1161" s="1"/>
      <c r="CK1161" s="1"/>
      <c r="CL1161" s="1"/>
      <c r="CM1161" s="1"/>
      <c r="CN1161" s="1"/>
      <c r="CO1161" s="1"/>
      <c r="CP1161" s="1"/>
      <c r="CQ1161" s="1"/>
      <c r="CR1161" s="1"/>
      <c r="CS1161" s="1"/>
      <c r="CT1161" s="1"/>
      <c r="CU1161" s="1"/>
      <c r="CV1161" s="1"/>
      <c r="CW1161" s="1"/>
      <c r="CX1161" s="1"/>
      <c r="CY1161" s="1"/>
      <c r="CZ1161" s="1"/>
      <c r="DA1161" s="1"/>
      <c r="DB1161" s="1"/>
      <c r="DC1161" s="1"/>
      <c r="DD1161" s="1"/>
      <c r="DE1161" s="1"/>
      <c r="DF1161" s="1"/>
      <c r="DG1161" s="1"/>
      <c r="DH1161" s="1"/>
      <c r="DI1161" s="1"/>
      <c r="DJ1161" s="1"/>
      <c r="DK1161" s="1"/>
      <c r="DL1161" s="1"/>
      <c r="DM1161" s="1"/>
      <c r="DN1161" s="1"/>
      <c r="DO1161" s="1"/>
      <c r="DP1161" s="1"/>
      <c r="DQ1161" s="1"/>
      <c r="DR1161" s="1"/>
      <c r="DS1161" s="1"/>
      <c r="DT1161" s="1"/>
      <c r="DU1161" s="1"/>
      <c r="DV1161" s="1"/>
      <c r="DW1161" s="1"/>
      <c r="DX1161" s="1"/>
      <c r="DY1161" s="1"/>
      <c r="DZ1161" s="1"/>
      <c r="EA1161" s="1"/>
      <c r="EB1161" s="1"/>
      <c r="EC1161" s="1"/>
      <c r="ED1161" s="1"/>
      <c r="EE1161" s="1"/>
      <c r="EF1161" s="1"/>
      <c r="EG1161" s="1"/>
      <c r="EH1161" s="1"/>
      <c r="EI1161" s="1"/>
      <c r="EJ1161" s="1"/>
      <c r="EK1161" s="1"/>
      <c r="EL1161" s="1"/>
      <c r="EM1161" s="1"/>
      <c r="EN1161" s="1"/>
      <c r="EO1161" s="1"/>
      <c r="EP1161" s="1"/>
      <c r="EQ1161" s="1"/>
      <c r="ER1161" s="1"/>
      <c r="ES1161" s="1"/>
      <c r="ET1161" s="1"/>
      <c r="EU1161" s="1"/>
      <c r="EV1161" s="1"/>
      <c r="EW1161" s="1"/>
      <c r="EX1161" s="1"/>
      <c r="EY1161" s="1"/>
      <c r="EZ1161" s="1"/>
      <c r="FA1161" s="1"/>
      <c r="FB1161" s="1"/>
      <c r="FC1161" s="1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  <c r="FY1161" s="1"/>
      <c r="FZ1161" s="1"/>
      <c r="GA1161" s="1"/>
      <c r="GB1161" s="1"/>
      <c r="GC1161" s="1"/>
      <c r="GD1161" s="1"/>
      <c r="GE1161" s="1"/>
      <c r="GF1161" s="1"/>
      <c r="GG1161" s="1"/>
      <c r="GH1161" s="1"/>
      <c r="GI1161" s="1"/>
      <c r="GJ1161" s="1"/>
      <c r="GK1161" s="1"/>
      <c r="GL1161" s="1"/>
      <c r="GM1161" s="1"/>
      <c r="GN1161" s="1"/>
      <c r="GO1161" s="1"/>
      <c r="GP1161" s="1"/>
      <c r="GQ1161" s="1"/>
      <c r="GR1161" s="1"/>
      <c r="GS1161" s="1"/>
      <c r="GT1161" s="1"/>
      <c r="GU1161" s="1"/>
      <c r="GV1161" s="1"/>
      <c r="GW1161" s="1"/>
      <c r="GX1161" s="1"/>
      <c r="GY1161" s="1"/>
      <c r="GZ1161" s="1"/>
      <c r="HA1161" s="1"/>
      <c r="HB1161" s="1"/>
      <c r="HC1161" s="1"/>
      <c r="HD1161" s="1"/>
      <c r="HE1161" s="1"/>
      <c r="HF1161" s="1"/>
      <c r="HG1161" s="1"/>
      <c r="HH1161" s="1"/>
      <c r="HI1161" s="1"/>
      <c r="HJ1161" s="1"/>
      <c r="HK1161" s="1"/>
      <c r="HL1161" s="1"/>
      <c r="HM1161" s="1"/>
      <c r="HN1161" s="1"/>
      <c r="HO1161" s="1"/>
      <c r="HP1161" s="1"/>
      <c r="HQ1161" s="1"/>
      <c r="HR1161" s="1"/>
      <c r="HS1161" s="1"/>
      <c r="HT1161" s="1"/>
      <c r="HU1161" s="1"/>
      <c r="HV1161" s="1"/>
      <c r="HW1161" s="1"/>
      <c r="HX1161" s="1"/>
    </row>
    <row r="1162" spans="1:232" s="3" customFormat="1" ht="18" customHeight="1" x14ac:dyDescent="0.25">
      <c r="A1162" s="26" t="s">
        <v>69</v>
      </c>
      <c r="B1162" s="26" t="s">
        <v>22</v>
      </c>
      <c r="C1162" s="27">
        <v>5000</v>
      </c>
      <c r="D1162" s="26" t="s">
        <v>18</v>
      </c>
      <c r="E1162" s="28">
        <v>186.3</v>
      </c>
      <c r="F1162" s="28">
        <v>185.8</v>
      </c>
      <c r="G1162" s="28">
        <v>0</v>
      </c>
      <c r="H1162" s="28">
        <v>0</v>
      </c>
      <c r="I1162" s="28">
        <v>2500</v>
      </c>
      <c r="J1162" s="28">
        <v>0</v>
      </c>
      <c r="K1162" s="28">
        <v>0</v>
      </c>
      <c r="L1162" s="29">
        <v>2500</v>
      </c>
      <c r="M1162" s="9" t="s">
        <v>175</v>
      </c>
      <c r="N1162" s="1"/>
      <c r="O1162" s="1"/>
      <c r="P1162" s="1"/>
      <c r="Q1162" s="1"/>
      <c r="R1162" s="1"/>
      <c r="S1162" s="1"/>
      <c r="T1162" s="1"/>
      <c r="U1162" s="1"/>
      <c r="V1162" s="1"/>
      <c r="W1162" s="1"/>
      <c r="X1162" s="1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1"/>
      <c r="AM1162" s="1"/>
      <c r="AN1162" s="1"/>
      <c r="AO1162" s="1"/>
      <c r="AP1162" s="1"/>
      <c r="AQ1162" s="1"/>
      <c r="AR1162" s="1"/>
      <c r="AS1162" s="1"/>
      <c r="AT1162" s="1"/>
      <c r="AU1162" s="1"/>
      <c r="AV1162" s="1"/>
      <c r="AW1162" s="1"/>
      <c r="AX1162" s="1"/>
      <c r="AY1162" s="1"/>
      <c r="AZ1162" s="1"/>
      <c r="BA1162" s="1"/>
      <c r="BB1162" s="1"/>
      <c r="BC1162" s="1"/>
      <c r="BD1162" s="1"/>
      <c r="BE1162" s="1"/>
      <c r="BF1162" s="1"/>
      <c r="BG1162" s="1"/>
      <c r="BH1162" s="1"/>
      <c r="BI1162" s="1"/>
      <c r="BJ1162" s="1"/>
      <c r="BK1162" s="1"/>
      <c r="BL1162" s="1"/>
      <c r="BM1162" s="1"/>
      <c r="BN1162" s="1"/>
      <c r="BO1162" s="1"/>
      <c r="BP1162" s="1"/>
      <c r="BQ1162" s="1"/>
      <c r="BR1162" s="1"/>
      <c r="BS1162" s="1"/>
      <c r="BT1162" s="1"/>
      <c r="BU1162" s="1"/>
      <c r="BV1162" s="1"/>
      <c r="BW1162" s="1"/>
      <c r="BX1162" s="1"/>
      <c r="BY1162" s="1"/>
      <c r="BZ1162" s="1"/>
      <c r="CA1162" s="1"/>
      <c r="CB1162" s="1"/>
      <c r="CC1162" s="1"/>
      <c r="CD1162" s="1"/>
      <c r="CE1162" s="1"/>
      <c r="CF1162" s="1"/>
      <c r="CG1162" s="1"/>
      <c r="CH1162" s="1"/>
      <c r="CI1162" s="1"/>
      <c r="CJ1162" s="1"/>
      <c r="CK1162" s="1"/>
      <c r="CL1162" s="1"/>
      <c r="CM1162" s="1"/>
      <c r="CN1162" s="1"/>
      <c r="CO1162" s="1"/>
      <c r="CP1162" s="1"/>
      <c r="CQ1162" s="1"/>
      <c r="CR1162" s="1"/>
      <c r="CS1162" s="1"/>
      <c r="CT1162" s="1"/>
      <c r="CU1162" s="1"/>
      <c r="CV1162" s="1"/>
      <c r="CW1162" s="1"/>
      <c r="CX1162" s="1"/>
      <c r="CY1162" s="1"/>
      <c r="CZ1162" s="1"/>
      <c r="DA1162" s="1"/>
      <c r="DB1162" s="1"/>
      <c r="DC1162" s="1"/>
      <c r="DD1162" s="1"/>
      <c r="DE1162" s="1"/>
      <c r="DF1162" s="1"/>
      <c r="DG1162" s="1"/>
      <c r="DH1162" s="1"/>
      <c r="DI1162" s="1"/>
      <c r="DJ1162" s="1"/>
      <c r="DK1162" s="1"/>
      <c r="DL1162" s="1"/>
      <c r="DM1162" s="1"/>
      <c r="DN1162" s="1"/>
      <c r="DO1162" s="1"/>
      <c r="DP1162" s="1"/>
      <c r="DQ1162" s="1"/>
      <c r="DR1162" s="1"/>
      <c r="DS1162" s="1"/>
      <c r="DT1162" s="1"/>
      <c r="DU1162" s="1"/>
      <c r="DV1162" s="1"/>
      <c r="DW1162" s="1"/>
      <c r="DX1162" s="1"/>
      <c r="DY1162" s="1"/>
      <c r="DZ1162" s="1"/>
      <c r="EA1162" s="1"/>
      <c r="EB1162" s="1"/>
      <c r="EC1162" s="1"/>
      <c r="ED1162" s="1"/>
      <c r="EE1162" s="1"/>
      <c r="EF1162" s="1"/>
      <c r="EG1162" s="1"/>
      <c r="EH1162" s="1"/>
      <c r="EI1162" s="1"/>
      <c r="EJ1162" s="1"/>
      <c r="EK1162" s="1"/>
      <c r="EL1162" s="1"/>
      <c r="EM1162" s="1"/>
      <c r="EN1162" s="1"/>
      <c r="EO1162" s="1"/>
      <c r="EP1162" s="1"/>
      <c r="EQ1162" s="1"/>
      <c r="ER1162" s="1"/>
      <c r="ES1162" s="1"/>
      <c r="ET1162" s="1"/>
      <c r="EU1162" s="1"/>
      <c r="EV1162" s="1"/>
      <c r="EW1162" s="1"/>
      <c r="EX1162" s="1"/>
      <c r="EY1162" s="1"/>
      <c r="EZ1162" s="1"/>
      <c r="FA1162" s="1"/>
      <c r="FB1162" s="1"/>
      <c r="FC1162" s="1"/>
      <c r="FD1162" s="1"/>
      <c r="FE1162" s="1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  <c r="FY1162" s="1"/>
      <c r="FZ1162" s="1"/>
      <c r="GA1162" s="1"/>
      <c r="GB1162" s="1"/>
      <c r="GC1162" s="1"/>
      <c r="GD1162" s="1"/>
      <c r="GE1162" s="1"/>
      <c r="GF1162" s="1"/>
      <c r="GG1162" s="1"/>
      <c r="GH1162" s="1"/>
      <c r="GI1162" s="1"/>
      <c r="GJ1162" s="1"/>
      <c r="GK1162" s="1"/>
      <c r="GL1162" s="1"/>
      <c r="GM1162" s="1"/>
      <c r="GN1162" s="1"/>
      <c r="GO1162" s="1"/>
      <c r="GP1162" s="1"/>
      <c r="GQ1162" s="1"/>
      <c r="GR1162" s="1"/>
      <c r="GS1162" s="1"/>
      <c r="GT1162" s="1"/>
      <c r="GU1162" s="1"/>
      <c r="GV1162" s="1"/>
      <c r="GW1162" s="1"/>
      <c r="GX1162" s="1"/>
      <c r="GY1162" s="1"/>
      <c r="GZ1162" s="1"/>
      <c r="HA1162" s="1"/>
      <c r="HB1162" s="1"/>
      <c r="HC1162" s="1"/>
      <c r="HD1162" s="1"/>
      <c r="HE1162" s="1"/>
      <c r="HF1162" s="1"/>
      <c r="HG1162" s="1"/>
      <c r="HH1162" s="1"/>
      <c r="HI1162" s="1"/>
      <c r="HJ1162" s="1"/>
      <c r="HK1162" s="1"/>
      <c r="HL1162" s="1"/>
      <c r="HM1162" s="1"/>
      <c r="HN1162" s="1"/>
      <c r="HO1162" s="1"/>
      <c r="HP1162" s="1"/>
      <c r="HQ1162" s="1"/>
      <c r="HR1162" s="1"/>
      <c r="HS1162" s="1"/>
      <c r="HT1162" s="1"/>
      <c r="HU1162" s="1"/>
      <c r="HV1162" s="1"/>
      <c r="HW1162" s="1"/>
      <c r="HX1162" s="1"/>
    </row>
    <row r="1163" spans="1:232" s="3" customFormat="1" ht="18" customHeight="1" x14ac:dyDescent="0.25">
      <c r="A1163" s="26" t="s">
        <v>69</v>
      </c>
      <c r="B1163" s="26" t="s">
        <v>16</v>
      </c>
      <c r="C1163" s="27">
        <v>100</v>
      </c>
      <c r="D1163" s="26" t="s">
        <v>21</v>
      </c>
      <c r="E1163" s="28">
        <v>30750</v>
      </c>
      <c r="F1163" s="28">
        <v>30600</v>
      </c>
      <c r="G1163" s="28">
        <v>0</v>
      </c>
      <c r="H1163" s="28">
        <v>0</v>
      </c>
      <c r="I1163" s="28">
        <v>0</v>
      </c>
      <c r="J1163" s="28">
        <v>0</v>
      </c>
      <c r="K1163" s="28">
        <v>0</v>
      </c>
      <c r="L1163" s="29">
        <v>-15000</v>
      </c>
      <c r="M1163" s="9" t="s">
        <v>176</v>
      </c>
      <c r="N1163" s="1"/>
      <c r="O1163" s="1"/>
      <c r="P1163" s="1"/>
      <c r="Q1163" s="1"/>
      <c r="R1163" s="1"/>
      <c r="S1163" s="1"/>
      <c r="T1163" s="1"/>
      <c r="U1163" s="1"/>
      <c r="V1163" s="1"/>
      <c r="W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1"/>
      <c r="AM1163" s="1"/>
      <c r="AN1163" s="1"/>
      <c r="AO1163" s="1"/>
      <c r="AP1163" s="1"/>
      <c r="AQ1163" s="1"/>
      <c r="AR1163" s="1"/>
      <c r="AS1163" s="1"/>
      <c r="AT1163" s="1"/>
      <c r="AU1163" s="1"/>
      <c r="AV1163" s="1"/>
      <c r="AW1163" s="1"/>
      <c r="AX1163" s="1"/>
      <c r="AY1163" s="1"/>
      <c r="AZ1163" s="1"/>
      <c r="BA1163" s="1"/>
      <c r="BB1163" s="1"/>
      <c r="BC1163" s="1"/>
      <c r="BD1163" s="1"/>
      <c r="BE1163" s="1"/>
      <c r="BF1163" s="1"/>
      <c r="BG1163" s="1"/>
      <c r="BH1163" s="1"/>
      <c r="BI1163" s="1"/>
      <c r="BJ1163" s="1"/>
      <c r="BK1163" s="1"/>
      <c r="BL1163" s="1"/>
      <c r="BM1163" s="1"/>
      <c r="BN1163" s="1"/>
      <c r="BO1163" s="1"/>
      <c r="BP1163" s="1"/>
      <c r="BQ1163" s="1"/>
      <c r="BR1163" s="1"/>
      <c r="BS1163" s="1"/>
      <c r="BT1163" s="1"/>
      <c r="BU1163" s="1"/>
      <c r="BV1163" s="1"/>
      <c r="BW1163" s="1"/>
      <c r="BX1163" s="1"/>
      <c r="BY1163" s="1"/>
      <c r="BZ1163" s="1"/>
      <c r="CA1163" s="1"/>
      <c r="CB1163" s="1"/>
      <c r="CC1163" s="1"/>
      <c r="CD1163" s="1"/>
      <c r="CE1163" s="1"/>
      <c r="CF1163" s="1"/>
      <c r="CG1163" s="1"/>
      <c r="CH1163" s="1"/>
      <c r="CI1163" s="1"/>
      <c r="CJ1163" s="1"/>
      <c r="CK1163" s="1"/>
      <c r="CL1163" s="1"/>
      <c r="CM1163" s="1"/>
      <c r="CN1163" s="1"/>
      <c r="CO1163" s="1"/>
      <c r="CP1163" s="1"/>
      <c r="CQ1163" s="1"/>
      <c r="CR1163" s="1"/>
      <c r="CS1163" s="1"/>
      <c r="CT1163" s="1"/>
      <c r="CU1163" s="1"/>
      <c r="CV1163" s="1"/>
      <c r="CW1163" s="1"/>
      <c r="CX1163" s="1"/>
      <c r="CY1163" s="1"/>
      <c r="CZ1163" s="1"/>
      <c r="DA1163" s="1"/>
      <c r="DB1163" s="1"/>
      <c r="DC1163" s="1"/>
      <c r="DD1163" s="1"/>
      <c r="DE1163" s="1"/>
      <c r="DF1163" s="1"/>
      <c r="DG1163" s="1"/>
      <c r="DH1163" s="1"/>
      <c r="DI1163" s="1"/>
      <c r="DJ1163" s="1"/>
      <c r="DK1163" s="1"/>
      <c r="DL1163" s="1"/>
      <c r="DM1163" s="1"/>
      <c r="DN1163" s="1"/>
      <c r="DO1163" s="1"/>
      <c r="DP1163" s="1"/>
      <c r="DQ1163" s="1"/>
      <c r="DR1163" s="1"/>
      <c r="DS1163" s="1"/>
      <c r="DT1163" s="1"/>
      <c r="DU1163" s="1"/>
      <c r="DV1163" s="1"/>
      <c r="DW1163" s="1"/>
      <c r="DX1163" s="1"/>
      <c r="DY1163" s="1"/>
      <c r="DZ1163" s="1"/>
      <c r="EA1163" s="1"/>
      <c r="EB1163" s="1"/>
      <c r="EC1163" s="1"/>
      <c r="ED1163" s="1"/>
      <c r="EE1163" s="1"/>
      <c r="EF1163" s="1"/>
      <c r="EG1163" s="1"/>
      <c r="EH1163" s="1"/>
      <c r="EI1163" s="1"/>
      <c r="EJ1163" s="1"/>
      <c r="EK1163" s="1"/>
      <c r="EL1163" s="1"/>
      <c r="EM1163" s="1"/>
      <c r="EN1163" s="1"/>
      <c r="EO1163" s="1"/>
      <c r="EP1163" s="1"/>
      <c r="EQ1163" s="1"/>
      <c r="ER1163" s="1"/>
      <c r="ES1163" s="1"/>
      <c r="ET1163" s="1"/>
      <c r="EU1163" s="1"/>
      <c r="EV1163" s="1"/>
      <c r="EW1163" s="1"/>
      <c r="EX1163" s="1"/>
      <c r="EY1163" s="1"/>
      <c r="EZ1163" s="1"/>
      <c r="FA1163" s="1"/>
      <c r="FB1163" s="1"/>
      <c r="FC1163" s="1"/>
      <c r="FD1163" s="1"/>
      <c r="FE1163" s="1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  <c r="GC1163" s="1"/>
      <c r="GD1163" s="1"/>
      <c r="GE1163" s="1"/>
      <c r="GF1163" s="1"/>
      <c r="GG1163" s="1"/>
      <c r="GH1163" s="1"/>
      <c r="GI1163" s="1"/>
      <c r="GJ1163" s="1"/>
      <c r="GK1163" s="1"/>
      <c r="GL1163" s="1"/>
      <c r="GM1163" s="1"/>
      <c r="GN1163" s="1"/>
      <c r="GO1163" s="1"/>
      <c r="GP1163" s="1"/>
      <c r="GQ1163" s="1"/>
      <c r="GR1163" s="1"/>
      <c r="GS1163" s="1"/>
      <c r="GT1163" s="1"/>
      <c r="GU1163" s="1"/>
      <c r="GV1163" s="1"/>
      <c r="GW1163" s="1"/>
      <c r="GX1163" s="1"/>
      <c r="GY1163" s="1"/>
      <c r="GZ1163" s="1"/>
      <c r="HA1163" s="1"/>
      <c r="HB1163" s="1"/>
      <c r="HC1163" s="1"/>
      <c r="HD1163" s="1"/>
      <c r="HE1163" s="1"/>
      <c r="HF1163" s="1"/>
      <c r="HG1163" s="1"/>
      <c r="HH1163" s="1"/>
      <c r="HI1163" s="1"/>
      <c r="HJ1163" s="1"/>
      <c r="HK1163" s="1"/>
      <c r="HL1163" s="1"/>
      <c r="HM1163" s="1"/>
      <c r="HN1163" s="1"/>
      <c r="HO1163" s="1"/>
      <c r="HP1163" s="1"/>
      <c r="HQ1163" s="1"/>
      <c r="HR1163" s="1"/>
      <c r="HS1163" s="1"/>
      <c r="HT1163" s="1"/>
      <c r="HU1163" s="1"/>
      <c r="HV1163" s="1"/>
      <c r="HW1163" s="1"/>
      <c r="HX1163" s="1"/>
    </row>
    <row r="1164" spans="1:232" s="3" customFormat="1" ht="18" customHeight="1" x14ac:dyDescent="0.25">
      <c r="A1164" s="26" t="s">
        <v>69</v>
      </c>
      <c r="B1164" s="26" t="s">
        <v>22</v>
      </c>
      <c r="C1164" s="27">
        <v>5000</v>
      </c>
      <c r="D1164" s="26" t="s">
        <v>21</v>
      </c>
      <c r="E1164" s="28">
        <v>188.65</v>
      </c>
      <c r="F1164" s="28">
        <v>188.65</v>
      </c>
      <c r="G1164" s="28">
        <v>0</v>
      </c>
      <c r="H1164" s="28">
        <v>0</v>
      </c>
      <c r="I1164" s="28">
        <v>0</v>
      </c>
      <c r="J1164" s="28">
        <v>0</v>
      </c>
      <c r="K1164" s="28">
        <v>0</v>
      </c>
      <c r="L1164" s="29">
        <v>0</v>
      </c>
      <c r="M1164" s="9" t="s">
        <v>178</v>
      </c>
      <c r="N1164" s="1"/>
      <c r="O1164" s="1"/>
      <c r="P1164" s="1"/>
      <c r="Q1164" s="1"/>
      <c r="R1164" s="1"/>
      <c r="S1164" s="1"/>
      <c r="T1164" s="1"/>
      <c r="U1164" s="1"/>
      <c r="V1164" s="1"/>
      <c r="W1164" s="1"/>
      <c r="X1164" s="1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1"/>
      <c r="AM1164" s="1"/>
      <c r="AN1164" s="1"/>
      <c r="AO1164" s="1"/>
      <c r="AP1164" s="1"/>
      <c r="AQ1164" s="1"/>
      <c r="AR1164" s="1"/>
      <c r="AS1164" s="1"/>
      <c r="AT1164" s="1"/>
      <c r="AU1164" s="1"/>
      <c r="AV1164" s="1"/>
      <c r="AW1164" s="1"/>
      <c r="AX1164" s="1"/>
      <c r="AY1164" s="1"/>
      <c r="AZ1164" s="1"/>
      <c r="BA1164" s="1"/>
      <c r="BB1164" s="1"/>
      <c r="BC1164" s="1"/>
      <c r="BD1164" s="1"/>
      <c r="BE1164" s="1"/>
      <c r="BF1164" s="1"/>
      <c r="BG1164" s="1"/>
      <c r="BH1164" s="1"/>
      <c r="BI1164" s="1"/>
      <c r="BJ1164" s="1"/>
      <c r="BK1164" s="1"/>
      <c r="BL1164" s="1"/>
      <c r="BM1164" s="1"/>
      <c r="BN1164" s="1"/>
      <c r="BO1164" s="1"/>
      <c r="BP1164" s="1"/>
      <c r="BQ1164" s="1"/>
      <c r="BR1164" s="1"/>
      <c r="BS1164" s="1"/>
      <c r="BT1164" s="1"/>
      <c r="BU1164" s="1"/>
      <c r="BV1164" s="1"/>
      <c r="BW1164" s="1"/>
      <c r="BX1164" s="1"/>
      <c r="BY1164" s="1"/>
      <c r="BZ1164" s="1"/>
      <c r="CA1164" s="1"/>
      <c r="CB1164" s="1"/>
      <c r="CC1164" s="1"/>
      <c r="CD1164" s="1"/>
      <c r="CE1164" s="1"/>
      <c r="CF1164" s="1"/>
      <c r="CG1164" s="1"/>
      <c r="CH1164" s="1"/>
      <c r="CI1164" s="1"/>
      <c r="CJ1164" s="1"/>
      <c r="CK1164" s="1"/>
      <c r="CL1164" s="1"/>
      <c r="CM1164" s="1"/>
      <c r="CN1164" s="1"/>
      <c r="CO1164" s="1"/>
      <c r="CP1164" s="1"/>
      <c r="CQ1164" s="1"/>
      <c r="CR1164" s="1"/>
      <c r="CS1164" s="1"/>
      <c r="CT1164" s="1"/>
      <c r="CU1164" s="1"/>
      <c r="CV1164" s="1"/>
      <c r="CW1164" s="1"/>
      <c r="CX1164" s="1"/>
      <c r="CY1164" s="1"/>
      <c r="CZ1164" s="1"/>
      <c r="DA1164" s="1"/>
      <c r="DB1164" s="1"/>
      <c r="DC1164" s="1"/>
      <c r="DD1164" s="1"/>
      <c r="DE1164" s="1"/>
      <c r="DF1164" s="1"/>
      <c r="DG1164" s="1"/>
      <c r="DH1164" s="1"/>
      <c r="DI1164" s="1"/>
      <c r="DJ1164" s="1"/>
      <c r="DK1164" s="1"/>
      <c r="DL1164" s="1"/>
      <c r="DM1164" s="1"/>
      <c r="DN1164" s="1"/>
      <c r="DO1164" s="1"/>
      <c r="DP1164" s="1"/>
      <c r="DQ1164" s="1"/>
      <c r="DR1164" s="1"/>
      <c r="DS1164" s="1"/>
      <c r="DT1164" s="1"/>
      <c r="DU1164" s="1"/>
      <c r="DV1164" s="1"/>
      <c r="DW1164" s="1"/>
      <c r="DX1164" s="1"/>
      <c r="DY1164" s="1"/>
      <c r="DZ1164" s="1"/>
      <c r="EA1164" s="1"/>
      <c r="EB1164" s="1"/>
      <c r="EC1164" s="1"/>
      <c r="ED1164" s="1"/>
      <c r="EE1164" s="1"/>
      <c r="EF1164" s="1"/>
      <c r="EG1164" s="1"/>
      <c r="EH1164" s="1"/>
      <c r="EI1164" s="1"/>
      <c r="EJ1164" s="1"/>
      <c r="EK1164" s="1"/>
      <c r="EL1164" s="1"/>
      <c r="EM1164" s="1"/>
      <c r="EN1164" s="1"/>
      <c r="EO1164" s="1"/>
      <c r="EP1164" s="1"/>
      <c r="EQ1164" s="1"/>
      <c r="ER1164" s="1"/>
      <c r="ES1164" s="1"/>
      <c r="ET1164" s="1"/>
      <c r="EU1164" s="1"/>
      <c r="EV1164" s="1"/>
      <c r="EW1164" s="1"/>
      <c r="EX1164" s="1"/>
      <c r="EY1164" s="1"/>
      <c r="EZ1164" s="1"/>
      <c r="FA1164" s="1"/>
      <c r="FB1164" s="1"/>
      <c r="FC1164" s="1"/>
      <c r="FD1164" s="1"/>
      <c r="FE1164" s="1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  <c r="GC1164" s="1"/>
      <c r="GD1164" s="1"/>
      <c r="GE1164" s="1"/>
      <c r="GF1164" s="1"/>
      <c r="GG1164" s="1"/>
      <c r="GH1164" s="1"/>
      <c r="GI1164" s="1"/>
      <c r="GJ1164" s="1"/>
      <c r="GK1164" s="1"/>
      <c r="GL1164" s="1"/>
      <c r="GM1164" s="1"/>
      <c r="GN1164" s="1"/>
      <c r="GO1164" s="1"/>
      <c r="GP1164" s="1"/>
      <c r="GQ1164" s="1"/>
      <c r="GR1164" s="1"/>
      <c r="GS1164" s="1"/>
      <c r="GT1164" s="1"/>
      <c r="GU1164" s="1"/>
      <c r="GV1164" s="1"/>
      <c r="GW1164" s="1"/>
      <c r="GX1164" s="1"/>
      <c r="GY1164" s="1"/>
      <c r="GZ1164" s="1"/>
      <c r="HA1164" s="1"/>
      <c r="HB1164" s="1"/>
      <c r="HC1164" s="1"/>
      <c r="HD1164" s="1"/>
      <c r="HE1164" s="1"/>
      <c r="HF1164" s="1"/>
      <c r="HG1164" s="1"/>
      <c r="HH1164" s="1"/>
      <c r="HI1164" s="1"/>
      <c r="HJ1164" s="1"/>
      <c r="HK1164" s="1"/>
      <c r="HL1164" s="1"/>
      <c r="HM1164" s="1"/>
      <c r="HN1164" s="1"/>
      <c r="HO1164" s="1"/>
      <c r="HP1164" s="1"/>
      <c r="HQ1164" s="1"/>
      <c r="HR1164" s="1"/>
      <c r="HS1164" s="1"/>
      <c r="HT1164" s="1"/>
      <c r="HU1164" s="1"/>
      <c r="HV1164" s="1"/>
      <c r="HW1164" s="1"/>
      <c r="HX1164" s="1"/>
    </row>
    <row r="1165" spans="1:232" s="3" customFormat="1" ht="18" customHeight="1" x14ac:dyDescent="0.25">
      <c r="A1165" s="26" t="s">
        <v>69</v>
      </c>
      <c r="B1165" s="26" t="s">
        <v>39</v>
      </c>
      <c r="C1165" s="27">
        <v>5000</v>
      </c>
      <c r="D1165" s="26" t="s">
        <v>18</v>
      </c>
      <c r="E1165" s="28">
        <v>144.69999999999999</v>
      </c>
      <c r="F1165" s="28">
        <v>146.19999999999999</v>
      </c>
      <c r="G1165" s="28">
        <v>0</v>
      </c>
      <c r="H1165" s="28">
        <v>0</v>
      </c>
      <c r="I1165" s="28">
        <v>0</v>
      </c>
      <c r="J1165" s="28">
        <v>0</v>
      </c>
      <c r="K1165" s="28">
        <v>0</v>
      </c>
      <c r="L1165" s="29">
        <v>-7500</v>
      </c>
      <c r="M1165" s="9" t="s">
        <v>176</v>
      </c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  <c r="AM1165" s="1"/>
      <c r="AN1165" s="1"/>
      <c r="AO1165" s="1"/>
      <c r="AP1165" s="1"/>
      <c r="AQ1165" s="1"/>
      <c r="AR1165" s="1"/>
      <c r="AS1165" s="1"/>
      <c r="AT1165" s="1"/>
      <c r="AU1165" s="1"/>
      <c r="AV1165" s="1"/>
      <c r="AW1165" s="1"/>
      <c r="AX1165" s="1"/>
      <c r="AY1165" s="1"/>
      <c r="AZ1165" s="1"/>
      <c r="BA1165" s="1"/>
      <c r="BB1165" s="1"/>
      <c r="BC1165" s="1"/>
      <c r="BD1165" s="1"/>
      <c r="BE1165" s="1"/>
      <c r="BF1165" s="1"/>
      <c r="BG1165" s="1"/>
      <c r="BH1165" s="1"/>
      <c r="BI1165" s="1"/>
      <c r="BJ1165" s="1"/>
      <c r="BK1165" s="1"/>
      <c r="BL1165" s="1"/>
      <c r="BM1165" s="1"/>
      <c r="BN1165" s="1"/>
      <c r="BO1165" s="1"/>
      <c r="BP1165" s="1"/>
      <c r="BQ1165" s="1"/>
      <c r="BR1165" s="1"/>
      <c r="BS1165" s="1"/>
      <c r="BT1165" s="1"/>
      <c r="BU1165" s="1"/>
      <c r="BV1165" s="1"/>
      <c r="BW1165" s="1"/>
      <c r="BX1165" s="1"/>
      <c r="BY1165" s="1"/>
      <c r="BZ1165" s="1"/>
      <c r="CA1165" s="1"/>
      <c r="CB1165" s="1"/>
      <c r="CC1165" s="1"/>
      <c r="CD1165" s="1"/>
      <c r="CE1165" s="1"/>
      <c r="CF1165" s="1"/>
      <c r="CG1165" s="1"/>
      <c r="CH1165" s="1"/>
      <c r="CI1165" s="1"/>
      <c r="CJ1165" s="1"/>
      <c r="CK1165" s="1"/>
      <c r="CL1165" s="1"/>
      <c r="CM1165" s="1"/>
      <c r="CN1165" s="1"/>
      <c r="CO1165" s="1"/>
      <c r="CP1165" s="1"/>
      <c r="CQ1165" s="1"/>
      <c r="CR1165" s="1"/>
      <c r="CS1165" s="1"/>
      <c r="CT1165" s="1"/>
      <c r="CU1165" s="1"/>
      <c r="CV1165" s="1"/>
      <c r="CW1165" s="1"/>
      <c r="CX1165" s="1"/>
      <c r="CY1165" s="1"/>
      <c r="CZ1165" s="1"/>
      <c r="DA1165" s="1"/>
      <c r="DB1165" s="1"/>
      <c r="DC1165" s="1"/>
      <c r="DD1165" s="1"/>
      <c r="DE1165" s="1"/>
      <c r="DF1165" s="1"/>
      <c r="DG1165" s="1"/>
      <c r="DH1165" s="1"/>
      <c r="DI1165" s="1"/>
      <c r="DJ1165" s="1"/>
      <c r="DK1165" s="1"/>
      <c r="DL1165" s="1"/>
      <c r="DM1165" s="1"/>
      <c r="DN1165" s="1"/>
      <c r="DO1165" s="1"/>
      <c r="DP1165" s="1"/>
      <c r="DQ1165" s="1"/>
      <c r="DR1165" s="1"/>
      <c r="DS1165" s="1"/>
      <c r="DT1165" s="1"/>
      <c r="DU1165" s="1"/>
      <c r="DV1165" s="1"/>
      <c r="DW1165" s="1"/>
      <c r="DX1165" s="1"/>
      <c r="DY1165" s="1"/>
      <c r="DZ1165" s="1"/>
      <c r="EA1165" s="1"/>
      <c r="EB1165" s="1"/>
      <c r="EC1165" s="1"/>
      <c r="ED1165" s="1"/>
      <c r="EE1165" s="1"/>
      <c r="EF1165" s="1"/>
      <c r="EG1165" s="1"/>
      <c r="EH1165" s="1"/>
      <c r="EI1165" s="1"/>
      <c r="EJ1165" s="1"/>
      <c r="EK1165" s="1"/>
      <c r="EL1165" s="1"/>
      <c r="EM1165" s="1"/>
      <c r="EN1165" s="1"/>
      <c r="EO1165" s="1"/>
      <c r="EP1165" s="1"/>
      <c r="EQ1165" s="1"/>
      <c r="ER1165" s="1"/>
      <c r="ES1165" s="1"/>
      <c r="ET1165" s="1"/>
      <c r="EU1165" s="1"/>
      <c r="EV1165" s="1"/>
      <c r="EW1165" s="1"/>
      <c r="EX1165" s="1"/>
      <c r="EY1165" s="1"/>
      <c r="EZ1165" s="1"/>
      <c r="FA1165" s="1"/>
      <c r="FB1165" s="1"/>
      <c r="FC1165" s="1"/>
      <c r="FD1165" s="1"/>
      <c r="FE1165" s="1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  <c r="GC1165" s="1"/>
      <c r="GD1165" s="1"/>
      <c r="GE1165" s="1"/>
      <c r="GF1165" s="1"/>
      <c r="GG1165" s="1"/>
      <c r="GH1165" s="1"/>
      <c r="GI1165" s="1"/>
      <c r="GJ1165" s="1"/>
      <c r="GK1165" s="1"/>
      <c r="GL1165" s="1"/>
      <c r="GM1165" s="1"/>
      <c r="GN1165" s="1"/>
      <c r="GO1165" s="1"/>
      <c r="GP1165" s="1"/>
      <c r="GQ1165" s="1"/>
      <c r="GR1165" s="1"/>
      <c r="GS1165" s="1"/>
      <c r="GT1165" s="1"/>
      <c r="GU1165" s="1"/>
      <c r="GV1165" s="1"/>
      <c r="GW1165" s="1"/>
      <c r="GX1165" s="1"/>
      <c r="GY1165" s="1"/>
      <c r="GZ1165" s="1"/>
      <c r="HA1165" s="1"/>
      <c r="HB1165" s="1"/>
      <c r="HC1165" s="1"/>
      <c r="HD1165" s="1"/>
      <c r="HE1165" s="1"/>
      <c r="HF1165" s="1"/>
      <c r="HG1165" s="1"/>
      <c r="HH1165" s="1"/>
      <c r="HI1165" s="1"/>
      <c r="HJ1165" s="1"/>
      <c r="HK1165" s="1"/>
      <c r="HL1165" s="1"/>
      <c r="HM1165" s="1"/>
      <c r="HN1165" s="1"/>
      <c r="HO1165" s="1"/>
      <c r="HP1165" s="1"/>
      <c r="HQ1165" s="1"/>
      <c r="HR1165" s="1"/>
      <c r="HS1165" s="1"/>
      <c r="HT1165" s="1"/>
      <c r="HU1165" s="1"/>
      <c r="HV1165" s="1"/>
      <c r="HW1165" s="1"/>
      <c r="HX1165" s="1"/>
    </row>
    <row r="1166" spans="1:232" s="3" customFormat="1" ht="18" customHeight="1" x14ac:dyDescent="0.25">
      <c r="A1166" s="26" t="s">
        <v>70</v>
      </c>
      <c r="B1166" s="26" t="s">
        <v>22</v>
      </c>
      <c r="C1166" s="27">
        <v>5000</v>
      </c>
      <c r="D1166" s="26" t="s">
        <v>18</v>
      </c>
      <c r="E1166" s="28">
        <v>189.5</v>
      </c>
      <c r="F1166" s="28">
        <v>189</v>
      </c>
      <c r="G1166" s="28">
        <v>0</v>
      </c>
      <c r="H1166" s="28">
        <v>0</v>
      </c>
      <c r="I1166" s="28">
        <v>2500</v>
      </c>
      <c r="J1166" s="28">
        <v>0</v>
      </c>
      <c r="K1166" s="28">
        <v>0</v>
      </c>
      <c r="L1166" s="29">
        <v>2500</v>
      </c>
      <c r="M1166" s="9" t="s">
        <v>175</v>
      </c>
      <c r="N1166" s="1"/>
      <c r="O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  <c r="AM1166" s="1"/>
      <c r="AN1166" s="1"/>
      <c r="AO1166" s="1"/>
      <c r="AP1166" s="1"/>
      <c r="AQ1166" s="1"/>
      <c r="AR1166" s="1"/>
      <c r="AS1166" s="1"/>
      <c r="AT1166" s="1"/>
      <c r="AU1166" s="1"/>
      <c r="AV1166" s="1"/>
      <c r="AW1166" s="1"/>
      <c r="AX1166" s="1"/>
      <c r="AY1166" s="1"/>
      <c r="AZ1166" s="1"/>
      <c r="BA1166" s="1"/>
      <c r="BB1166" s="1"/>
      <c r="BC1166" s="1"/>
      <c r="BD1166" s="1"/>
      <c r="BE1166" s="1"/>
      <c r="BF1166" s="1"/>
      <c r="BG1166" s="1"/>
      <c r="BH1166" s="1"/>
      <c r="BI1166" s="1"/>
      <c r="BJ1166" s="1"/>
      <c r="BK1166" s="1"/>
      <c r="BL1166" s="1"/>
      <c r="BM1166" s="1"/>
      <c r="BN1166" s="1"/>
      <c r="BO1166" s="1"/>
      <c r="BP1166" s="1"/>
      <c r="BQ1166" s="1"/>
      <c r="BR1166" s="1"/>
      <c r="BS1166" s="1"/>
      <c r="BT1166" s="1"/>
      <c r="BU1166" s="1"/>
      <c r="BV1166" s="1"/>
      <c r="BW1166" s="1"/>
      <c r="BX1166" s="1"/>
      <c r="BY1166" s="1"/>
      <c r="BZ1166" s="1"/>
      <c r="CA1166" s="1"/>
      <c r="CB1166" s="1"/>
      <c r="CC1166" s="1"/>
      <c r="CD1166" s="1"/>
      <c r="CE1166" s="1"/>
      <c r="CF1166" s="1"/>
      <c r="CG1166" s="1"/>
      <c r="CH1166" s="1"/>
      <c r="CI1166" s="1"/>
      <c r="CJ1166" s="1"/>
      <c r="CK1166" s="1"/>
      <c r="CL1166" s="1"/>
      <c r="CM1166" s="1"/>
      <c r="CN1166" s="1"/>
      <c r="CO1166" s="1"/>
      <c r="CP1166" s="1"/>
      <c r="CQ1166" s="1"/>
      <c r="CR1166" s="1"/>
      <c r="CS1166" s="1"/>
      <c r="CT1166" s="1"/>
      <c r="CU1166" s="1"/>
      <c r="CV1166" s="1"/>
      <c r="CW1166" s="1"/>
      <c r="CX1166" s="1"/>
      <c r="CY1166" s="1"/>
      <c r="CZ1166" s="1"/>
      <c r="DA1166" s="1"/>
      <c r="DB1166" s="1"/>
      <c r="DC1166" s="1"/>
      <c r="DD1166" s="1"/>
      <c r="DE1166" s="1"/>
      <c r="DF1166" s="1"/>
      <c r="DG1166" s="1"/>
      <c r="DH1166" s="1"/>
      <c r="DI1166" s="1"/>
      <c r="DJ1166" s="1"/>
      <c r="DK1166" s="1"/>
      <c r="DL1166" s="1"/>
      <c r="DM1166" s="1"/>
      <c r="DN1166" s="1"/>
      <c r="DO1166" s="1"/>
      <c r="DP1166" s="1"/>
      <c r="DQ1166" s="1"/>
      <c r="DR1166" s="1"/>
      <c r="DS1166" s="1"/>
      <c r="DT1166" s="1"/>
      <c r="DU1166" s="1"/>
      <c r="DV1166" s="1"/>
      <c r="DW1166" s="1"/>
      <c r="DX1166" s="1"/>
      <c r="DY1166" s="1"/>
      <c r="DZ1166" s="1"/>
      <c r="EA1166" s="1"/>
      <c r="EB1166" s="1"/>
      <c r="EC1166" s="1"/>
      <c r="ED1166" s="1"/>
      <c r="EE1166" s="1"/>
      <c r="EF1166" s="1"/>
      <c r="EG1166" s="1"/>
      <c r="EH1166" s="1"/>
      <c r="EI1166" s="1"/>
      <c r="EJ1166" s="1"/>
      <c r="EK1166" s="1"/>
      <c r="EL1166" s="1"/>
      <c r="EM1166" s="1"/>
      <c r="EN1166" s="1"/>
      <c r="EO1166" s="1"/>
      <c r="EP1166" s="1"/>
      <c r="EQ1166" s="1"/>
      <c r="ER1166" s="1"/>
      <c r="ES1166" s="1"/>
      <c r="ET1166" s="1"/>
      <c r="EU1166" s="1"/>
      <c r="EV1166" s="1"/>
      <c r="EW1166" s="1"/>
      <c r="EX1166" s="1"/>
      <c r="EY1166" s="1"/>
      <c r="EZ1166" s="1"/>
      <c r="FA1166" s="1"/>
      <c r="FB1166" s="1"/>
      <c r="FC1166" s="1"/>
      <c r="FD1166" s="1"/>
      <c r="FE1166" s="1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  <c r="GC1166" s="1"/>
      <c r="GD1166" s="1"/>
      <c r="GE1166" s="1"/>
      <c r="GF1166" s="1"/>
      <c r="GG1166" s="1"/>
      <c r="GH1166" s="1"/>
      <c r="GI1166" s="1"/>
      <c r="GJ1166" s="1"/>
      <c r="GK1166" s="1"/>
      <c r="GL1166" s="1"/>
      <c r="GM1166" s="1"/>
      <c r="GN1166" s="1"/>
      <c r="GO1166" s="1"/>
      <c r="GP1166" s="1"/>
      <c r="GQ1166" s="1"/>
      <c r="GR1166" s="1"/>
      <c r="GS1166" s="1"/>
      <c r="GT1166" s="1"/>
      <c r="GU1166" s="1"/>
      <c r="GV1166" s="1"/>
      <c r="GW1166" s="1"/>
      <c r="GX1166" s="1"/>
      <c r="GY1166" s="1"/>
      <c r="GZ1166" s="1"/>
      <c r="HA1166" s="1"/>
      <c r="HB1166" s="1"/>
      <c r="HC1166" s="1"/>
      <c r="HD1166" s="1"/>
      <c r="HE1166" s="1"/>
      <c r="HF1166" s="1"/>
      <c r="HG1166" s="1"/>
      <c r="HH1166" s="1"/>
      <c r="HI1166" s="1"/>
      <c r="HJ1166" s="1"/>
      <c r="HK1166" s="1"/>
      <c r="HL1166" s="1"/>
      <c r="HM1166" s="1"/>
      <c r="HN1166" s="1"/>
      <c r="HO1166" s="1"/>
      <c r="HP1166" s="1"/>
      <c r="HQ1166" s="1"/>
      <c r="HR1166" s="1"/>
      <c r="HS1166" s="1"/>
      <c r="HT1166" s="1"/>
      <c r="HU1166" s="1"/>
      <c r="HV1166" s="1"/>
      <c r="HW1166" s="1"/>
      <c r="HX1166" s="1"/>
    </row>
    <row r="1167" spans="1:232" s="3" customFormat="1" ht="18" customHeight="1" x14ac:dyDescent="0.25">
      <c r="A1167" s="26" t="s">
        <v>70</v>
      </c>
      <c r="B1167" s="26" t="s">
        <v>17</v>
      </c>
      <c r="C1167" s="27">
        <v>100</v>
      </c>
      <c r="D1167" s="26" t="s">
        <v>18</v>
      </c>
      <c r="E1167" s="28">
        <v>5000</v>
      </c>
      <c r="F1167" s="28">
        <v>4985</v>
      </c>
      <c r="G1167" s="28">
        <v>0</v>
      </c>
      <c r="H1167" s="28">
        <v>0</v>
      </c>
      <c r="I1167" s="28">
        <v>1500</v>
      </c>
      <c r="J1167" s="28">
        <v>0</v>
      </c>
      <c r="K1167" s="28">
        <v>0</v>
      </c>
      <c r="L1167" s="29">
        <v>1500</v>
      </c>
      <c r="M1167" s="9" t="s">
        <v>175</v>
      </c>
      <c r="N1167" s="1"/>
      <c r="O1167" s="1"/>
      <c r="P1167" s="1"/>
      <c r="Q1167" s="1"/>
      <c r="R1167" s="1"/>
      <c r="S1167" s="1"/>
      <c r="T1167" s="1"/>
      <c r="U1167" s="1"/>
      <c r="V1167" s="1"/>
      <c r="W1167" s="1"/>
      <c r="X1167" s="1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1"/>
      <c r="AM1167" s="1"/>
      <c r="AN1167" s="1"/>
      <c r="AO1167" s="1"/>
      <c r="AP1167" s="1"/>
      <c r="AQ1167" s="1"/>
      <c r="AR1167" s="1"/>
      <c r="AS1167" s="1"/>
      <c r="AT1167" s="1"/>
      <c r="AU1167" s="1"/>
      <c r="AV1167" s="1"/>
      <c r="AW1167" s="1"/>
      <c r="AX1167" s="1"/>
      <c r="AY1167" s="1"/>
      <c r="AZ1167" s="1"/>
      <c r="BA1167" s="1"/>
      <c r="BB1167" s="1"/>
      <c r="BC1167" s="1"/>
      <c r="BD1167" s="1"/>
      <c r="BE1167" s="1"/>
      <c r="BF1167" s="1"/>
      <c r="BG1167" s="1"/>
      <c r="BH1167" s="1"/>
      <c r="BI1167" s="1"/>
      <c r="BJ1167" s="1"/>
      <c r="BK1167" s="1"/>
      <c r="BL1167" s="1"/>
      <c r="BM1167" s="1"/>
      <c r="BN1167" s="1"/>
      <c r="BO1167" s="1"/>
      <c r="BP1167" s="1"/>
      <c r="BQ1167" s="1"/>
      <c r="BR1167" s="1"/>
      <c r="BS1167" s="1"/>
      <c r="BT1167" s="1"/>
      <c r="BU1167" s="1"/>
      <c r="BV1167" s="1"/>
      <c r="BW1167" s="1"/>
      <c r="BX1167" s="1"/>
      <c r="BY1167" s="1"/>
      <c r="BZ1167" s="1"/>
      <c r="CA1167" s="1"/>
      <c r="CB1167" s="1"/>
      <c r="CC1167" s="1"/>
      <c r="CD1167" s="1"/>
      <c r="CE1167" s="1"/>
      <c r="CF1167" s="1"/>
      <c r="CG1167" s="1"/>
      <c r="CH1167" s="1"/>
      <c r="CI1167" s="1"/>
      <c r="CJ1167" s="1"/>
      <c r="CK1167" s="1"/>
      <c r="CL1167" s="1"/>
      <c r="CM1167" s="1"/>
      <c r="CN1167" s="1"/>
      <c r="CO1167" s="1"/>
      <c r="CP1167" s="1"/>
      <c r="CQ1167" s="1"/>
      <c r="CR1167" s="1"/>
      <c r="CS1167" s="1"/>
      <c r="CT1167" s="1"/>
      <c r="CU1167" s="1"/>
      <c r="CV1167" s="1"/>
      <c r="CW1167" s="1"/>
      <c r="CX1167" s="1"/>
      <c r="CY1167" s="1"/>
      <c r="CZ1167" s="1"/>
      <c r="DA1167" s="1"/>
      <c r="DB1167" s="1"/>
      <c r="DC1167" s="1"/>
      <c r="DD1167" s="1"/>
      <c r="DE1167" s="1"/>
      <c r="DF1167" s="1"/>
      <c r="DG1167" s="1"/>
      <c r="DH1167" s="1"/>
      <c r="DI1167" s="1"/>
      <c r="DJ1167" s="1"/>
      <c r="DK1167" s="1"/>
      <c r="DL1167" s="1"/>
      <c r="DM1167" s="1"/>
      <c r="DN1167" s="1"/>
      <c r="DO1167" s="1"/>
      <c r="DP1167" s="1"/>
      <c r="DQ1167" s="1"/>
      <c r="DR1167" s="1"/>
      <c r="DS1167" s="1"/>
      <c r="DT1167" s="1"/>
      <c r="DU1167" s="1"/>
      <c r="DV1167" s="1"/>
      <c r="DW1167" s="1"/>
      <c r="DX1167" s="1"/>
      <c r="DY1167" s="1"/>
      <c r="DZ1167" s="1"/>
      <c r="EA1167" s="1"/>
      <c r="EB1167" s="1"/>
      <c r="EC1167" s="1"/>
      <c r="ED1167" s="1"/>
      <c r="EE1167" s="1"/>
      <c r="EF1167" s="1"/>
      <c r="EG1167" s="1"/>
      <c r="EH1167" s="1"/>
      <c r="EI1167" s="1"/>
      <c r="EJ1167" s="1"/>
      <c r="EK1167" s="1"/>
      <c r="EL1167" s="1"/>
      <c r="EM1167" s="1"/>
      <c r="EN1167" s="1"/>
      <c r="EO1167" s="1"/>
      <c r="EP1167" s="1"/>
      <c r="EQ1167" s="1"/>
      <c r="ER1167" s="1"/>
      <c r="ES1167" s="1"/>
      <c r="ET1167" s="1"/>
      <c r="EU1167" s="1"/>
      <c r="EV1167" s="1"/>
      <c r="EW1167" s="1"/>
      <c r="EX1167" s="1"/>
      <c r="EY1167" s="1"/>
      <c r="EZ1167" s="1"/>
      <c r="FA1167" s="1"/>
      <c r="FB1167" s="1"/>
      <c r="FC1167" s="1"/>
      <c r="FD1167" s="1"/>
      <c r="FE1167" s="1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  <c r="GC1167" s="1"/>
      <c r="GD1167" s="1"/>
      <c r="GE1167" s="1"/>
      <c r="GF1167" s="1"/>
      <c r="GG1167" s="1"/>
      <c r="GH1167" s="1"/>
      <c r="GI1167" s="1"/>
      <c r="GJ1167" s="1"/>
      <c r="GK1167" s="1"/>
      <c r="GL1167" s="1"/>
      <c r="GM1167" s="1"/>
      <c r="GN1167" s="1"/>
      <c r="GO1167" s="1"/>
      <c r="GP1167" s="1"/>
      <c r="GQ1167" s="1"/>
      <c r="GR1167" s="1"/>
      <c r="GS1167" s="1"/>
      <c r="GT1167" s="1"/>
      <c r="GU1167" s="1"/>
      <c r="GV1167" s="1"/>
      <c r="GW1167" s="1"/>
      <c r="GX1167" s="1"/>
      <c r="GY1167" s="1"/>
      <c r="GZ1167" s="1"/>
      <c r="HA1167" s="1"/>
      <c r="HB1167" s="1"/>
      <c r="HC1167" s="1"/>
      <c r="HD1167" s="1"/>
      <c r="HE1167" s="1"/>
      <c r="HF1167" s="1"/>
      <c r="HG1167" s="1"/>
      <c r="HH1167" s="1"/>
      <c r="HI1167" s="1"/>
      <c r="HJ1167" s="1"/>
      <c r="HK1167" s="1"/>
      <c r="HL1167" s="1"/>
      <c r="HM1167" s="1"/>
      <c r="HN1167" s="1"/>
      <c r="HO1167" s="1"/>
      <c r="HP1167" s="1"/>
      <c r="HQ1167" s="1"/>
      <c r="HR1167" s="1"/>
      <c r="HS1167" s="1"/>
      <c r="HT1167" s="1"/>
      <c r="HU1167" s="1"/>
      <c r="HV1167" s="1"/>
      <c r="HW1167" s="1"/>
      <c r="HX1167" s="1"/>
    </row>
    <row r="1168" spans="1:232" s="3" customFormat="1" ht="18" customHeight="1" x14ac:dyDescent="0.25">
      <c r="A1168" s="26" t="s">
        <v>70</v>
      </c>
      <c r="B1168" s="26" t="s">
        <v>16</v>
      </c>
      <c r="C1168" s="27">
        <v>100</v>
      </c>
      <c r="D1168" s="26" t="s">
        <v>21</v>
      </c>
      <c r="E1168" s="28">
        <v>30640</v>
      </c>
      <c r="F1168" s="28">
        <v>30690</v>
      </c>
      <c r="G1168" s="28">
        <v>0</v>
      </c>
      <c r="H1168" s="28">
        <v>0</v>
      </c>
      <c r="I1168" s="28">
        <v>5000</v>
      </c>
      <c r="J1168" s="28">
        <v>0</v>
      </c>
      <c r="K1168" s="28">
        <v>0</v>
      </c>
      <c r="L1168" s="29">
        <v>5000</v>
      </c>
      <c r="M1168" s="9" t="s">
        <v>175</v>
      </c>
      <c r="N1168" s="1"/>
      <c r="O1168" s="1"/>
      <c r="P1168" s="1"/>
      <c r="Q1168" s="1"/>
      <c r="R1168" s="1"/>
      <c r="S1168" s="1"/>
      <c r="T1168" s="1"/>
      <c r="U1168" s="1"/>
      <c r="V1168" s="1"/>
      <c r="W1168" s="1"/>
      <c r="X1168" s="1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1"/>
      <c r="AM1168" s="1"/>
      <c r="AN1168" s="1"/>
      <c r="AO1168" s="1"/>
      <c r="AP1168" s="1"/>
      <c r="AQ1168" s="1"/>
      <c r="AR1168" s="1"/>
      <c r="AS1168" s="1"/>
      <c r="AT1168" s="1"/>
      <c r="AU1168" s="1"/>
      <c r="AV1168" s="1"/>
      <c r="AW1168" s="1"/>
      <c r="AX1168" s="1"/>
      <c r="AY1168" s="1"/>
      <c r="AZ1168" s="1"/>
      <c r="BA1168" s="1"/>
      <c r="BB1168" s="1"/>
      <c r="BC1168" s="1"/>
      <c r="BD1168" s="1"/>
      <c r="BE1168" s="1"/>
      <c r="BF1168" s="1"/>
      <c r="BG1168" s="1"/>
      <c r="BH1168" s="1"/>
      <c r="BI1168" s="1"/>
      <c r="BJ1168" s="1"/>
      <c r="BK1168" s="1"/>
      <c r="BL1168" s="1"/>
      <c r="BM1168" s="1"/>
      <c r="BN1168" s="1"/>
      <c r="BO1168" s="1"/>
      <c r="BP1168" s="1"/>
      <c r="BQ1168" s="1"/>
      <c r="BR1168" s="1"/>
      <c r="BS1168" s="1"/>
      <c r="BT1168" s="1"/>
      <c r="BU1168" s="1"/>
      <c r="BV1168" s="1"/>
      <c r="BW1168" s="1"/>
      <c r="BX1168" s="1"/>
      <c r="BY1168" s="1"/>
      <c r="BZ1168" s="1"/>
      <c r="CA1168" s="1"/>
      <c r="CB1168" s="1"/>
      <c r="CC1168" s="1"/>
      <c r="CD1168" s="1"/>
      <c r="CE1168" s="1"/>
      <c r="CF1168" s="1"/>
      <c r="CG1168" s="1"/>
      <c r="CH1168" s="1"/>
      <c r="CI1168" s="1"/>
      <c r="CJ1168" s="1"/>
      <c r="CK1168" s="1"/>
      <c r="CL1168" s="1"/>
      <c r="CM1168" s="1"/>
      <c r="CN1168" s="1"/>
      <c r="CO1168" s="1"/>
      <c r="CP1168" s="1"/>
      <c r="CQ1168" s="1"/>
      <c r="CR1168" s="1"/>
      <c r="CS1168" s="1"/>
      <c r="CT1168" s="1"/>
      <c r="CU1168" s="1"/>
      <c r="CV1168" s="1"/>
      <c r="CW1168" s="1"/>
      <c r="CX1168" s="1"/>
      <c r="CY1168" s="1"/>
      <c r="CZ1168" s="1"/>
      <c r="DA1168" s="1"/>
      <c r="DB1168" s="1"/>
      <c r="DC1168" s="1"/>
      <c r="DD1168" s="1"/>
      <c r="DE1168" s="1"/>
      <c r="DF1168" s="1"/>
      <c r="DG1168" s="1"/>
      <c r="DH1168" s="1"/>
      <c r="DI1168" s="1"/>
      <c r="DJ1168" s="1"/>
      <c r="DK1168" s="1"/>
      <c r="DL1168" s="1"/>
      <c r="DM1168" s="1"/>
      <c r="DN1168" s="1"/>
      <c r="DO1168" s="1"/>
      <c r="DP1168" s="1"/>
      <c r="DQ1168" s="1"/>
      <c r="DR1168" s="1"/>
      <c r="DS1168" s="1"/>
      <c r="DT1168" s="1"/>
      <c r="DU1168" s="1"/>
      <c r="DV1168" s="1"/>
      <c r="DW1168" s="1"/>
      <c r="DX1168" s="1"/>
      <c r="DY1168" s="1"/>
      <c r="DZ1168" s="1"/>
      <c r="EA1168" s="1"/>
      <c r="EB1168" s="1"/>
      <c r="EC1168" s="1"/>
      <c r="ED1168" s="1"/>
      <c r="EE1168" s="1"/>
      <c r="EF1168" s="1"/>
      <c r="EG1168" s="1"/>
      <c r="EH1168" s="1"/>
      <c r="EI1168" s="1"/>
      <c r="EJ1168" s="1"/>
      <c r="EK1168" s="1"/>
      <c r="EL1168" s="1"/>
      <c r="EM1168" s="1"/>
      <c r="EN1168" s="1"/>
      <c r="EO1168" s="1"/>
      <c r="EP1168" s="1"/>
      <c r="EQ1168" s="1"/>
      <c r="ER1168" s="1"/>
      <c r="ES1168" s="1"/>
      <c r="ET1168" s="1"/>
      <c r="EU1168" s="1"/>
      <c r="EV1168" s="1"/>
      <c r="EW1168" s="1"/>
      <c r="EX1168" s="1"/>
      <c r="EY1168" s="1"/>
      <c r="EZ1168" s="1"/>
      <c r="FA1168" s="1"/>
      <c r="FB1168" s="1"/>
      <c r="FC1168" s="1"/>
      <c r="FD1168" s="1"/>
      <c r="FE1168" s="1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  <c r="GC1168" s="1"/>
      <c r="GD1168" s="1"/>
      <c r="GE1168" s="1"/>
      <c r="GF1168" s="1"/>
      <c r="GG1168" s="1"/>
      <c r="GH1168" s="1"/>
      <c r="GI1168" s="1"/>
      <c r="GJ1168" s="1"/>
      <c r="GK1168" s="1"/>
      <c r="GL1168" s="1"/>
      <c r="GM1168" s="1"/>
      <c r="GN1168" s="1"/>
      <c r="GO1168" s="1"/>
      <c r="GP1168" s="1"/>
      <c r="GQ1168" s="1"/>
      <c r="GR1168" s="1"/>
      <c r="GS1168" s="1"/>
      <c r="GT1168" s="1"/>
      <c r="GU1168" s="1"/>
      <c r="GV1168" s="1"/>
      <c r="GW1168" s="1"/>
      <c r="GX1168" s="1"/>
      <c r="GY1168" s="1"/>
      <c r="GZ1168" s="1"/>
      <c r="HA1168" s="1"/>
      <c r="HB1168" s="1"/>
      <c r="HC1168" s="1"/>
      <c r="HD1168" s="1"/>
      <c r="HE1168" s="1"/>
      <c r="HF1168" s="1"/>
      <c r="HG1168" s="1"/>
      <c r="HH1168" s="1"/>
      <c r="HI1168" s="1"/>
      <c r="HJ1168" s="1"/>
      <c r="HK1168" s="1"/>
      <c r="HL1168" s="1"/>
      <c r="HM1168" s="1"/>
      <c r="HN1168" s="1"/>
      <c r="HO1168" s="1"/>
      <c r="HP1168" s="1"/>
      <c r="HQ1168" s="1"/>
      <c r="HR1168" s="1"/>
      <c r="HS1168" s="1"/>
      <c r="HT1168" s="1"/>
      <c r="HU1168" s="1"/>
      <c r="HV1168" s="1"/>
      <c r="HW1168" s="1"/>
      <c r="HX1168" s="1"/>
    </row>
    <row r="1169" spans="1:232" s="3" customFormat="1" ht="18" customHeight="1" x14ac:dyDescent="0.25">
      <c r="A1169" s="26" t="s">
        <v>70</v>
      </c>
      <c r="B1169" s="26" t="s">
        <v>39</v>
      </c>
      <c r="C1169" s="27">
        <v>5000</v>
      </c>
      <c r="D1169" s="26" t="s">
        <v>18</v>
      </c>
      <c r="E1169" s="28">
        <v>143.30000000000001</v>
      </c>
      <c r="F1169" s="28">
        <v>143.30000000000001</v>
      </c>
      <c r="G1169" s="28">
        <v>0</v>
      </c>
      <c r="H1169" s="28">
        <v>0</v>
      </c>
      <c r="I1169" s="28">
        <v>0</v>
      </c>
      <c r="J1169" s="28">
        <v>0</v>
      </c>
      <c r="K1169" s="28">
        <v>0</v>
      </c>
      <c r="L1169" s="29">
        <v>0</v>
      </c>
      <c r="M1169" s="9" t="s">
        <v>178</v>
      </c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1"/>
      <c r="AM1169" s="1"/>
      <c r="AN1169" s="1"/>
      <c r="AO1169" s="1"/>
      <c r="AP1169" s="1"/>
      <c r="AQ1169" s="1"/>
      <c r="AR1169" s="1"/>
      <c r="AS1169" s="1"/>
      <c r="AT1169" s="1"/>
      <c r="AU1169" s="1"/>
      <c r="AV1169" s="1"/>
      <c r="AW1169" s="1"/>
      <c r="AX1169" s="1"/>
      <c r="AY1169" s="1"/>
      <c r="AZ1169" s="1"/>
      <c r="BA1169" s="1"/>
      <c r="BB1169" s="1"/>
      <c r="BC1169" s="1"/>
      <c r="BD1169" s="1"/>
      <c r="BE1169" s="1"/>
      <c r="BF1169" s="1"/>
      <c r="BG1169" s="1"/>
      <c r="BH1169" s="1"/>
      <c r="BI1169" s="1"/>
      <c r="BJ1169" s="1"/>
      <c r="BK1169" s="1"/>
      <c r="BL1169" s="1"/>
      <c r="BM1169" s="1"/>
      <c r="BN1169" s="1"/>
      <c r="BO1169" s="1"/>
      <c r="BP1169" s="1"/>
      <c r="BQ1169" s="1"/>
      <c r="BR1169" s="1"/>
      <c r="BS1169" s="1"/>
      <c r="BT1169" s="1"/>
      <c r="BU1169" s="1"/>
      <c r="BV1169" s="1"/>
      <c r="BW1169" s="1"/>
      <c r="BX1169" s="1"/>
      <c r="BY1169" s="1"/>
      <c r="BZ1169" s="1"/>
      <c r="CA1169" s="1"/>
      <c r="CB1169" s="1"/>
      <c r="CC1169" s="1"/>
      <c r="CD1169" s="1"/>
      <c r="CE1169" s="1"/>
      <c r="CF1169" s="1"/>
      <c r="CG1169" s="1"/>
      <c r="CH1169" s="1"/>
      <c r="CI1169" s="1"/>
      <c r="CJ1169" s="1"/>
      <c r="CK1169" s="1"/>
      <c r="CL1169" s="1"/>
      <c r="CM1169" s="1"/>
      <c r="CN1169" s="1"/>
      <c r="CO1169" s="1"/>
      <c r="CP1169" s="1"/>
      <c r="CQ1169" s="1"/>
      <c r="CR1169" s="1"/>
      <c r="CS1169" s="1"/>
      <c r="CT1169" s="1"/>
      <c r="CU1169" s="1"/>
      <c r="CV1169" s="1"/>
      <c r="CW1169" s="1"/>
      <c r="CX1169" s="1"/>
      <c r="CY1169" s="1"/>
      <c r="CZ1169" s="1"/>
      <c r="DA1169" s="1"/>
      <c r="DB1169" s="1"/>
      <c r="DC1169" s="1"/>
      <c r="DD1169" s="1"/>
      <c r="DE1169" s="1"/>
      <c r="DF1169" s="1"/>
      <c r="DG1169" s="1"/>
      <c r="DH1169" s="1"/>
      <c r="DI1169" s="1"/>
      <c r="DJ1169" s="1"/>
      <c r="DK1169" s="1"/>
      <c r="DL1169" s="1"/>
      <c r="DM1169" s="1"/>
      <c r="DN1169" s="1"/>
      <c r="DO1169" s="1"/>
      <c r="DP1169" s="1"/>
      <c r="DQ1169" s="1"/>
      <c r="DR1169" s="1"/>
      <c r="DS1169" s="1"/>
      <c r="DT1169" s="1"/>
      <c r="DU1169" s="1"/>
      <c r="DV1169" s="1"/>
      <c r="DW1169" s="1"/>
      <c r="DX1169" s="1"/>
      <c r="DY1169" s="1"/>
      <c r="DZ1169" s="1"/>
      <c r="EA1169" s="1"/>
      <c r="EB1169" s="1"/>
      <c r="EC1169" s="1"/>
      <c r="ED1169" s="1"/>
      <c r="EE1169" s="1"/>
      <c r="EF1169" s="1"/>
      <c r="EG1169" s="1"/>
      <c r="EH1169" s="1"/>
      <c r="EI1169" s="1"/>
      <c r="EJ1169" s="1"/>
      <c r="EK1169" s="1"/>
      <c r="EL1169" s="1"/>
      <c r="EM1169" s="1"/>
      <c r="EN1169" s="1"/>
      <c r="EO1169" s="1"/>
      <c r="EP1169" s="1"/>
      <c r="EQ1169" s="1"/>
      <c r="ER1169" s="1"/>
      <c r="ES1169" s="1"/>
      <c r="ET1169" s="1"/>
      <c r="EU1169" s="1"/>
      <c r="EV1169" s="1"/>
      <c r="EW1169" s="1"/>
      <c r="EX1169" s="1"/>
      <c r="EY1169" s="1"/>
      <c r="EZ1169" s="1"/>
      <c r="FA1169" s="1"/>
      <c r="FB1169" s="1"/>
      <c r="FC1169" s="1"/>
      <c r="FD1169" s="1"/>
      <c r="FE1169" s="1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  <c r="GC1169" s="1"/>
      <c r="GD1169" s="1"/>
      <c r="GE1169" s="1"/>
      <c r="GF1169" s="1"/>
      <c r="GG1169" s="1"/>
      <c r="GH1169" s="1"/>
      <c r="GI1169" s="1"/>
      <c r="GJ1169" s="1"/>
      <c r="GK1169" s="1"/>
      <c r="GL1169" s="1"/>
      <c r="GM1169" s="1"/>
      <c r="GN1169" s="1"/>
      <c r="GO1169" s="1"/>
      <c r="GP1169" s="1"/>
      <c r="GQ1169" s="1"/>
      <c r="GR1169" s="1"/>
      <c r="GS1169" s="1"/>
      <c r="GT1169" s="1"/>
      <c r="GU1169" s="1"/>
      <c r="GV1169" s="1"/>
      <c r="GW1169" s="1"/>
      <c r="GX1169" s="1"/>
      <c r="GY1169" s="1"/>
      <c r="GZ1169" s="1"/>
      <c r="HA1169" s="1"/>
      <c r="HB1169" s="1"/>
      <c r="HC1169" s="1"/>
      <c r="HD1169" s="1"/>
      <c r="HE1169" s="1"/>
      <c r="HF1169" s="1"/>
      <c r="HG1169" s="1"/>
      <c r="HH1169" s="1"/>
      <c r="HI1169" s="1"/>
      <c r="HJ1169" s="1"/>
      <c r="HK1169" s="1"/>
      <c r="HL1169" s="1"/>
      <c r="HM1169" s="1"/>
      <c r="HN1169" s="1"/>
      <c r="HO1169" s="1"/>
      <c r="HP1169" s="1"/>
      <c r="HQ1169" s="1"/>
      <c r="HR1169" s="1"/>
      <c r="HS1169" s="1"/>
      <c r="HT1169" s="1"/>
      <c r="HU1169" s="1"/>
      <c r="HV1169" s="1"/>
      <c r="HW1169" s="1"/>
      <c r="HX1169" s="1"/>
    </row>
    <row r="1170" spans="1:232" s="3" customFormat="1" ht="18" customHeight="1" x14ac:dyDescent="0.25">
      <c r="A1170" s="26" t="s">
        <v>70</v>
      </c>
      <c r="B1170" s="26" t="s">
        <v>36</v>
      </c>
      <c r="C1170" s="27">
        <v>5000</v>
      </c>
      <c r="D1170" s="26" t="s">
        <v>18</v>
      </c>
      <c r="E1170" s="28">
        <v>160.44999999999999</v>
      </c>
      <c r="F1170" s="28">
        <v>160.44999999999999</v>
      </c>
      <c r="G1170" s="28">
        <v>0</v>
      </c>
      <c r="H1170" s="28">
        <v>0</v>
      </c>
      <c r="I1170" s="28">
        <v>0</v>
      </c>
      <c r="J1170" s="28">
        <v>0</v>
      </c>
      <c r="K1170" s="28">
        <v>0</v>
      </c>
      <c r="L1170" s="29">
        <v>0</v>
      </c>
      <c r="M1170" s="9" t="s">
        <v>178</v>
      </c>
      <c r="N1170" s="1"/>
      <c r="O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  <c r="AM1170" s="1"/>
      <c r="AN1170" s="1"/>
      <c r="AO1170" s="1"/>
      <c r="AP1170" s="1"/>
      <c r="AQ1170" s="1"/>
      <c r="AR1170" s="1"/>
      <c r="AS1170" s="1"/>
      <c r="AT1170" s="1"/>
      <c r="AU1170" s="1"/>
      <c r="AV1170" s="1"/>
      <c r="AW1170" s="1"/>
      <c r="AX1170" s="1"/>
      <c r="AY1170" s="1"/>
      <c r="AZ1170" s="1"/>
      <c r="BA1170" s="1"/>
      <c r="BB1170" s="1"/>
      <c r="BC1170" s="1"/>
      <c r="BD1170" s="1"/>
      <c r="BE1170" s="1"/>
      <c r="BF1170" s="1"/>
      <c r="BG1170" s="1"/>
      <c r="BH1170" s="1"/>
      <c r="BI1170" s="1"/>
      <c r="BJ1170" s="1"/>
      <c r="BK1170" s="1"/>
      <c r="BL1170" s="1"/>
      <c r="BM1170" s="1"/>
      <c r="BN1170" s="1"/>
      <c r="BO1170" s="1"/>
      <c r="BP1170" s="1"/>
      <c r="BQ1170" s="1"/>
      <c r="BR1170" s="1"/>
      <c r="BS1170" s="1"/>
      <c r="BT1170" s="1"/>
      <c r="BU1170" s="1"/>
      <c r="BV1170" s="1"/>
      <c r="BW1170" s="1"/>
      <c r="BX1170" s="1"/>
      <c r="BY1170" s="1"/>
      <c r="BZ1170" s="1"/>
      <c r="CA1170" s="1"/>
      <c r="CB1170" s="1"/>
      <c r="CC1170" s="1"/>
      <c r="CD1170" s="1"/>
      <c r="CE1170" s="1"/>
      <c r="CF1170" s="1"/>
      <c r="CG1170" s="1"/>
      <c r="CH1170" s="1"/>
      <c r="CI1170" s="1"/>
      <c r="CJ1170" s="1"/>
      <c r="CK1170" s="1"/>
      <c r="CL1170" s="1"/>
      <c r="CM1170" s="1"/>
      <c r="CN1170" s="1"/>
      <c r="CO1170" s="1"/>
      <c r="CP1170" s="1"/>
      <c r="CQ1170" s="1"/>
      <c r="CR1170" s="1"/>
      <c r="CS1170" s="1"/>
      <c r="CT1170" s="1"/>
      <c r="CU1170" s="1"/>
      <c r="CV1170" s="1"/>
      <c r="CW1170" s="1"/>
      <c r="CX1170" s="1"/>
      <c r="CY1170" s="1"/>
      <c r="CZ1170" s="1"/>
      <c r="DA1170" s="1"/>
      <c r="DB1170" s="1"/>
      <c r="DC1170" s="1"/>
      <c r="DD1170" s="1"/>
      <c r="DE1170" s="1"/>
      <c r="DF1170" s="1"/>
      <c r="DG1170" s="1"/>
      <c r="DH1170" s="1"/>
      <c r="DI1170" s="1"/>
      <c r="DJ1170" s="1"/>
      <c r="DK1170" s="1"/>
      <c r="DL1170" s="1"/>
      <c r="DM1170" s="1"/>
      <c r="DN1170" s="1"/>
      <c r="DO1170" s="1"/>
      <c r="DP1170" s="1"/>
      <c r="DQ1170" s="1"/>
      <c r="DR1170" s="1"/>
      <c r="DS1170" s="1"/>
      <c r="DT1170" s="1"/>
      <c r="DU1170" s="1"/>
      <c r="DV1170" s="1"/>
      <c r="DW1170" s="1"/>
      <c r="DX1170" s="1"/>
      <c r="DY1170" s="1"/>
      <c r="DZ1170" s="1"/>
      <c r="EA1170" s="1"/>
      <c r="EB1170" s="1"/>
      <c r="EC1170" s="1"/>
      <c r="ED1170" s="1"/>
      <c r="EE1170" s="1"/>
      <c r="EF1170" s="1"/>
      <c r="EG1170" s="1"/>
      <c r="EH1170" s="1"/>
      <c r="EI1170" s="1"/>
      <c r="EJ1170" s="1"/>
      <c r="EK1170" s="1"/>
      <c r="EL1170" s="1"/>
      <c r="EM1170" s="1"/>
      <c r="EN1170" s="1"/>
      <c r="EO1170" s="1"/>
      <c r="EP1170" s="1"/>
      <c r="EQ1170" s="1"/>
      <c r="ER1170" s="1"/>
      <c r="ES1170" s="1"/>
      <c r="ET1170" s="1"/>
      <c r="EU1170" s="1"/>
      <c r="EV1170" s="1"/>
      <c r="EW1170" s="1"/>
      <c r="EX1170" s="1"/>
      <c r="EY1170" s="1"/>
      <c r="EZ1170" s="1"/>
      <c r="FA1170" s="1"/>
      <c r="FB1170" s="1"/>
      <c r="FC1170" s="1"/>
      <c r="FD1170" s="1"/>
      <c r="FE1170" s="1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  <c r="GC1170" s="1"/>
      <c r="GD1170" s="1"/>
      <c r="GE1170" s="1"/>
      <c r="GF1170" s="1"/>
      <c r="GG1170" s="1"/>
      <c r="GH1170" s="1"/>
      <c r="GI1170" s="1"/>
      <c r="GJ1170" s="1"/>
      <c r="GK1170" s="1"/>
      <c r="GL1170" s="1"/>
      <c r="GM1170" s="1"/>
      <c r="GN1170" s="1"/>
      <c r="GO1170" s="1"/>
      <c r="GP1170" s="1"/>
      <c r="GQ1170" s="1"/>
      <c r="GR1170" s="1"/>
      <c r="GS1170" s="1"/>
      <c r="GT1170" s="1"/>
      <c r="GU1170" s="1"/>
      <c r="GV1170" s="1"/>
      <c r="GW1170" s="1"/>
      <c r="GX1170" s="1"/>
      <c r="GY1170" s="1"/>
      <c r="GZ1170" s="1"/>
      <c r="HA1170" s="1"/>
      <c r="HB1170" s="1"/>
      <c r="HC1170" s="1"/>
      <c r="HD1170" s="1"/>
      <c r="HE1170" s="1"/>
      <c r="HF1170" s="1"/>
      <c r="HG1170" s="1"/>
      <c r="HH1170" s="1"/>
      <c r="HI1170" s="1"/>
      <c r="HJ1170" s="1"/>
      <c r="HK1170" s="1"/>
      <c r="HL1170" s="1"/>
      <c r="HM1170" s="1"/>
      <c r="HN1170" s="1"/>
      <c r="HO1170" s="1"/>
      <c r="HP1170" s="1"/>
      <c r="HQ1170" s="1"/>
      <c r="HR1170" s="1"/>
      <c r="HS1170" s="1"/>
      <c r="HT1170" s="1"/>
      <c r="HU1170" s="1"/>
      <c r="HV1170" s="1"/>
      <c r="HW1170" s="1"/>
      <c r="HX1170" s="1"/>
    </row>
    <row r="1171" spans="1:232" s="3" customFormat="1" ht="18" customHeight="1" x14ac:dyDescent="0.25">
      <c r="A1171" s="26" t="s">
        <v>71</v>
      </c>
      <c r="B1171" s="26" t="s">
        <v>22</v>
      </c>
      <c r="C1171" s="27">
        <v>5000</v>
      </c>
      <c r="D1171" s="26" t="s">
        <v>18</v>
      </c>
      <c r="E1171" s="28">
        <v>187.1</v>
      </c>
      <c r="F1171" s="28">
        <v>186.6</v>
      </c>
      <c r="G1171" s="28">
        <v>186.1</v>
      </c>
      <c r="H1171" s="28">
        <v>185.6</v>
      </c>
      <c r="I1171" s="28">
        <v>2500</v>
      </c>
      <c r="J1171" s="28">
        <v>2500</v>
      </c>
      <c r="K1171" s="28">
        <v>2500</v>
      </c>
      <c r="L1171" s="29">
        <v>7500</v>
      </c>
      <c r="M1171" s="9" t="s">
        <v>174</v>
      </c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  <c r="AM1171" s="1"/>
      <c r="AN1171" s="1"/>
      <c r="AO1171" s="1"/>
      <c r="AP1171" s="1"/>
      <c r="AQ1171" s="1"/>
      <c r="AR1171" s="1"/>
      <c r="AS1171" s="1"/>
      <c r="AT1171" s="1"/>
      <c r="AU1171" s="1"/>
      <c r="AV1171" s="1"/>
      <c r="AW1171" s="1"/>
      <c r="AX1171" s="1"/>
      <c r="AY1171" s="1"/>
      <c r="AZ1171" s="1"/>
      <c r="BA1171" s="1"/>
      <c r="BB1171" s="1"/>
      <c r="BC1171" s="1"/>
      <c r="BD1171" s="1"/>
      <c r="BE1171" s="1"/>
      <c r="BF1171" s="1"/>
      <c r="BG1171" s="1"/>
      <c r="BH1171" s="1"/>
      <c r="BI1171" s="1"/>
      <c r="BJ1171" s="1"/>
      <c r="BK1171" s="1"/>
      <c r="BL1171" s="1"/>
      <c r="BM1171" s="1"/>
      <c r="BN1171" s="1"/>
      <c r="BO1171" s="1"/>
      <c r="BP1171" s="1"/>
      <c r="BQ1171" s="1"/>
      <c r="BR1171" s="1"/>
      <c r="BS1171" s="1"/>
      <c r="BT1171" s="1"/>
      <c r="BU1171" s="1"/>
      <c r="BV1171" s="1"/>
      <c r="BW1171" s="1"/>
      <c r="BX1171" s="1"/>
      <c r="BY1171" s="1"/>
      <c r="BZ1171" s="1"/>
      <c r="CA1171" s="1"/>
      <c r="CB1171" s="1"/>
      <c r="CC1171" s="1"/>
      <c r="CD1171" s="1"/>
      <c r="CE1171" s="1"/>
      <c r="CF1171" s="1"/>
      <c r="CG1171" s="1"/>
      <c r="CH1171" s="1"/>
      <c r="CI1171" s="1"/>
      <c r="CJ1171" s="1"/>
      <c r="CK1171" s="1"/>
      <c r="CL1171" s="1"/>
      <c r="CM1171" s="1"/>
      <c r="CN1171" s="1"/>
      <c r="CO1171" s="1"/>
      <c r="CP1171" s="1"/>
      <c r="CQ1171" s="1"/>
      <c r="CR1171" s="1"/>
      <c r="CS1171" s="1"/>
      <c r="CT1171" s="1"/>
      <c r="CU1171" s="1"/>
      <c r="CV1171" s="1"/>
      <c r="CW1171" s="1"/>
      <c r="CX1171" s="1"/>
      <c r="CY1171" s="1"/>
      <c r="CZ1171" s="1"/>
      <c r="DA1171" s="1"/>
      <c r="DB1171" s="1"/>
      <c r="DC1171" s="1"/>
      <c r="DD1171" s="1"/>
      <c r="DE1171" s="1"/>
      <c r="DF1171" s="1"/>
      <c r="DG1171" s="1"/>
      <c r="DH1171" s="1"/>
      <c r="DI1171" s="1"/>
      <c r="DJ1171" s="1"/>
      <c r="DK1171" s="1"/>
      <c r="DL1171" s="1"/>
      <c r="DM1171" s="1"/>
      <c r="DN1171" s="1"/>
      <c r="DO1171" s="1"/>
      <c r="DP1171" s="1"/>
      <c r="DQ1171" s="1"/>
      <c r="DR1171" s="1"/>
      <c r="DS1171" s="1"/>
      <c r="DT1171" s="1"/>
      <c r="DU1171" s="1"/>
      <c r="DV1171" s="1"/>
      <c r="DW1171" s="1"/>
      <c r="DX1171" s="1"/>
      <c r="DY1171" s="1"/>
      <c r="DZ1171" s="1"/>
      <c r="EA1171" s="1"/>
      <c r="EB1171" s="1"/>
      <c r="EC1171" s="1"/>
      <c r="ED1171" s="1"/>
      <c r="EE1171" s="1"/>
      <c r="EF1171" s="1"/>
      <c r="EG1171" s="1"/>
      <c r="EH1171" s="1"/>
      <c r="EI1171" s="1"/>
      <c r="EJ1171" s="1"/>
      <c r="EK1171" s="1"/>
      <c r="EL1171" s="1"/>
      <c r="EM1171" s="1"/>
      <c r="EN1171" s="1"/>
      <c r="EO1171" s="1"/>
      <c r="EP1171" s="1"/>
      <c r="EQ1171" s="1"/>
      <c r="ER1171" s="1"/>
      <c r="ES1171" s="1"/>
      <c r="ET1171" s="1"/>
      <c r="EU1171" s="1"/>
      <c r="EV1171" s="1"/>
      <c r="EW1171" s="1"/>
      <c r="EX1171" s="1"/>
      <c r="EY1171" s="1"/>
      <c r="EZ1171" s="1"/>
      <c r="FA1171" s="1"/>
      <c r="FB1171" s="1"/>
      <c r="FC1171" s="1"/>
      <c r="FD1171" s="1"/>
      <c r="FE1171" s="1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  <c r="GC1171" s="1"/>
      <c r="GD1171" s="1"/>
      <c r="GE1171" s="1"/>
      <c r="GF1171" s="1"/>
      <c r="GG1171" s="1"/>
      <c r="GH1171" s="1"/>
      <c r="GI1171" s="1"/>
      <c r="GJ1171" s="1"/>
      <c r="GK1171" s="1"/>
      <c r="GL1171" s="1"/>
      <c r="GM1171" s="1"/>
      <c r="GN1171" s="1"/>
      <c r="GO1171" s="1"/>
      <c r="GP1171" s="1"/>
      <c r="GQ1171" s="1"/>
      <c r="GR1171" s="1"/>
      <c r="GS1171" s="1"/>
      <c r="GT1171" s="1"/>
      <c r="GU1171" s="1"/>
      <c r="GV1171" s="1"/>
      <c r="GW1171" s="1"/>
      <c r="GX1171" s="1"/>
      <c r="GY1171" s="1"/>
      <c r="GZ1171" s="1"/>
      <c r="HA1171" s="1"/>
      <c r="HB1171" s="1"/>
      <c r="HC1171" s="1"/>
      <c r="HD1171" s="1"/>
      <c r="HE1171" s="1"/>
      <c r="HF1171" s="1"/>
      <c r="HG1171" s="1"/>
      <c r="HH1171" s="1"/>
      <c r="HI1171" s="1"/>
      <c r="HJ1171" s="1"/>
      <c r="HK1171" s="1"/>
      <c r="HL1171" s="1"/>
      <c r="HM1171" s="1"/>
      <c r="HN1171" s="1"/>
      <c r="HO1171" s="1"/>
      <c r="HP1171" s="1"/>
      <c r="HQ1171" s="1"/>
      <c r="HR1171" s="1"/>
      <c r="HS1171" s="1"/>
      <c r="HT1171" s="1"/>
      <c r="HU1171" s="1"/>
      <c r="HV1171" s="1"/>
      <c r="HW1171" s="1"/>
      <c r="HX1171" s="1"/>
    </row>
    <row r="1172" spans="1:232" s="3" customFormat="1" ht="18" customHeight="1" x14ac:dyDescent="0.25">
      <c r="A1172" s="26" t="s">
        <v>71</v>
      </c>
      <c r="B1172" s="26" t="s">
        <v>36</v>
      </c>
      <c r="C1172" s="27">
        <v>5000</v>
      </c>
      <c r="D1172" s="26" t="s">
        <v>21</v>
      </c>
      <c r="E1172" s="28">
        <v>162.1</v>
      </c>
      <c r="F1172" s="28">
        <v>162.6</v>
      </c>
      <c r="G1172" s="28">
        <v>163.1</v>
      </c>
      <c r="H1172" s="28">
        <v>163.6</v>
      </c>
      <c r="I1172" s="28">
        <v>2500</v>
      </c>
      <c r="J1172" s="28">
        <v>2500</v>
      </c>
      <c r="K1172" s="28">
        <v>2500</v>
      </c>
      <c r="L1172" s="29">
        <v>7500</v>
      </c>
      <c r="M1172" s="9" t="s">
        <v>174</v>
      </c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1"/>
      <c r="AM1172" s="1"/>
      <c r="AN1172" s="1"/>
      <c r="AO1172" s="1"/>
      <c r="AP1172" s="1"/>
      <c r="AQ1172" s="1"/>
      <c r="AR1172" s="1"/>
      <c r="AS1172" s="1"/>
      <c r="AT1172" s="1"/>
      <c r="AU1172" s="1"/>
      <c r="AV1172" s="1"/>
      <c r="AW1172" s="1"/>
      <c r="AX1172" s="1"/>
      <c r="AY1172" s="1"/>
      <c r="AZ1172" s="1"/>
      <c r="BA1172" s="1"/>
      <c r="BB1172" s="1"/>
      <c r="BC1172" s="1"/>
      <c r="BD1172" s="1"/>
      <c r="BE1172" s="1"/>
      <c r="BF1172" s="1"/>
      <c r="BG1172" s="1"/>
      <c r="BH1172" s="1"/>
      <c r="BI1172" s="1"/>
      <c r="BJ1172" s="1"/>
      <c r="BK1172" s="1"/>
      <c r="BL1172" s="1"/>
      <c r="BM1172" s="1"/>
      <c r="BN1172" s="1"/>
      <c r="BO1172" s="1"/>
      <c r="BP1172" s="1"/>
      <c r="BQ1172" s="1"/>
      <c r="BR1172" s="1"/>
      <c r="BS1172" s="1"/>
      <c r="BT1172" s="1"/>
      <c r="BU1172" s="1"/>
      <c r="BV1172" s="1"/>
      <c r="BW1172" s="1"/>
      <c r="BX1172" s="1"/>
      <c r="BY1172" s="1"/>
      <c r="BZ1172" s="1"/>
      <c r="CA1172" s="1"/>
      <c r="CB1172" s="1"/>
      <c r="CC1172" s="1"/>
      <c r="CD1172" s="1"/>
      <c r="CE1172" s="1"/>
      <c r="CF1172" s="1"/>
      <c r="CG1172" s="1"/>
      <c r="CH1172" s="1"/>
      <c r="CI1172" s="1"/>
      <c r="CJ1172" s="1"/>
      <c r="CK1172" s="1"/>
      <c r="CL1172" s="1"/>
      <c r="CM1172" s="1"/>
      <c r="CN1172" s="1"/>
      <c r="CO1172" s="1"/>
      <c r="CP1172" s="1"/>
      <c r="CQ1172" s="1"/>
      <c r="CR1172" s="1"/>
      <c r="CS1172" s="1"/>
      <c r="CT1172" s="1"/>
      <c r="CU1172" s="1"/>
      <c r="CV1172" s="1"/>
      <c r="CW1172" s="1"/>
      <c r="CX1172" s="1"/>
      <c r="CY1172" s="1"/>
      <c r="CZ1172" s="1"/>
      <c r="DA1172" s="1"/>
      <c r="DB1172" s="1"/>
      <c r="DC1172" s="1"/>
      <c r="DD1172" s="1"/>
      <c r="DE1172" s="1"/>
      <c r="DF1172" s="1"/>
      <c r="DG1172" s="1"/>
      <c r="DH1172" s="1"/>
      <c r="DI1172" s="1"/>
      <c r="DJ1172" s="1"/>
      <c r="DK1172" s="1"/>
      <c r="DL1172" s="1"/>
      <c r="DM1172" s="1"/>
      <c r="DN1172" s="1"/>
      <c r="DO1172" s="1"/>
      <c r="DP1172" s="1"/>
      <c r="DQ1172" s="1"/>
      <c r="DR1172" s="1"/>
      <c r="DS1172" s="1"/>
      <c r="DT1172" s="1"/>
      <c r="DU1172" s="1"/>
      <c r="DV1172" s="1"/>
      <c r="DW1172" s="1"/>
      <c r="DX1172" s="1"/>
      <c r="DY1172" s="1"/>
      <c r="DZ1172" s="1"/>
      <c r="EA1172" s="1"/>
      <c r="EB1172" s="1"/>
      <c r="EC1172" s="1"/>
      <c r="ED1172" s="1"/>
      <c r="EE1172" s="1"/>
      <c r="EF1172" s="1"/>
      <c r="EG1172" s="1"/>
      <c r="EH1172" s="1"/>
      <c r="EI1172" s="1"/>
      <c r="EJ1172" s="1"/>
      <c r="EK1172" s="1"/>
      <c r="EL1172" s="1"/>
      <c r="EM1172" s="1"/>
      <c r="EN1172" s="1"/>
      <c r="EO1172" s="1"/>
      <c r="EP1172" s="1"/>
      <c r="EQ1172" s="1"/>
      <c r="ER1172" s="1"/>
      <c r="ES1172" s="1"/>
      <c r="ET1172" s="1"/>
      <c r="EU1172" s="1"/>
      <c r="EV1172" s="1"/>
      <c r="EW1172" s="1"/>
      <c r="EX1172" s="1"/>
      <c r="EY1172" s="1"/>
      <c r="EZ1172" s="1"/>
      <c r="FA1172" s="1"/>
      <c r="FB1172" s="1"/>
      <c r="FC1172" s="1"/>
      <c r="FD1172" s="1"/>
      <c r="FE1172" s="1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  <c r="GC1172" s="1"/>
      <c r="GD1172" s="1"/>
      <c r="GE1172" s="1"/>
      <c r="GF1172" s="1"/>
      <c r="GG1172" s="1"/>
      <c r="GH1172" s="1"/>
      <c r="GI1172" s="1"/>
      <c r="GJ1172" s="1"/>
      <c r="GK1172" s="1"/>
      <c r="GL1172" s="1"/>
      <c r="GM1172" s="1"/>
      <c r="GN1172" s="1"/>
      <c r="GO1172" s="1"/>
      <c r="GP1172" s="1"/>
      <c r="GQ1172" s="1"/>
      <c r="GR1172" s="1"/>
      <c r="GS1172" s="1"/>
      <c r="GT1172" s="1"/>
      <c r="GU1172" s="1"/>
      <c r="GV1172" s="1"/>
      <c r="GW1172" s="1"/>
      <c r="GX1172" s="1"/>
      <c r="GY1172" s="1"/>
      <c r="GZ1172" s="1"/>
      <c r="HA1172" s="1"/>
      <c r="HB1172" s="1"/>
      <c r="HC1172" s="1"/>
      <c r="HD1172" s="1"/>
      <c r="HE1172" s="1"/>
      <c r="HF1172" s="1"/>
      <c r="HG1172" s="1"/>
      <c r="HH1172" s="1"/>
      <c r="HI1172" s="1"/>
      <c r="HJ1172" s="1"/>
      <c r="HK1172" s="1"/>
      <c r="HL1172" s="1"/>
      <c r="HM1172" s="1"/>
      <c r="HN1172" s="1"/>
      <c r="HO1172" s="1"/>
      <c r="HP1172" s="1"/>
      <c r="HQ1172" s="1"/>
      <c r="HR1172" s="1"/>
      <c r="HS1172" s="1"/>
      <c r="HT1172" s="1"/>
      <c r="HU1172" s="1"/>
      <c r="HV1172" s="1"/>
      <c r="HW1172" s="1"/>
      <c r="HX1172" s="1"/>
    </row>
    <row r="1173" spans="1:232" s="3" customFormat="1" ht="18" customHeight="1" x14ac:dyDescent="0.25">
      <c r="A1173" s="26" t="s">
        <v>71</v>
      </c>
      <c r="B1173" s="26" t="s">
        <v>22</v>
      </c>
      <c r="C1173" s="27">
        <v>5000</v>
      </c>
      <c r="D1173" s="26" t="s">
        <v>18</v>
      </c>
      <c r="E1173" s="28">
        <v>186.2</v>
      </c>
      <c r="F1173" s="28">
        <v>185.7</v>
      </c>
      <c r="G1173" s="28">
        <v>0</v>
      </c>
      <c r="H1173" s="28">
        <v>0</v>
      </c>
      <c r="I1173" s="28">
        <v>2500</v>
      </c>
      <c r="J1173" s="28">
        <v>0</v>
      </c>
      <c r="K1173" s="28">
        <v>0</v>
      </c>
      <c r="L1173" s="29">
        <v>2500</v>
      </c>
      <c r="M1173" s="9" t="s">
        <v>175</v>
      </c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  <c r="AM1173" s="1"/>
      <c r="AN1173" s="1"/>
      <c r="AO1173" s="1"/>
      <c r="AP1173" s="1"/>
      <c r="AQ1173" s="1"/>
      <c r="AR1173" s="1"/>
      <c r="AS1173" s="1"/>
      <c r="AT1173" s="1"/>
      <c r="AU1173" s="1"/>
      <c r="AV1173" s="1"/>
      <c r="AW1173" s="1"/>
      <c r="AX1173" s="1"/>
      <c r="AY1173" s="1"/>
      <c r="AZ1173" s="1"/>
      <c r="BA1173" s="1"/>
      <c r="BB1173" s="1"/>
      <c r="BC1173" s="1"/>
      <c r="BD1173" s="1"/>
      <c r="BE1173" s="1"/>
      <c r="BF1173" s="1"/>
      <c r="BG1173" s="1"/>
      <c r="BH1173" s="1"/>
      <c r="BI1173" s="1"/>
      <c r="BJ1173" s="1"/>
      <c r="BK1173" s="1"/>
      <c r="BL1173" s="1"/>
      <c r="BM1173" s="1"/>
      <c r="BN1173" s="1"/>
      <c r="BO1173" s="1"/>
      <c r="BP1173" s="1"/>
      <c r="BQ1173" s="1"/>
      <c r="BR1173" s="1"/>
      <c r="BS1173" s="1"/>
      <c r="BT1173" s="1"/>
      <c r="BU1173" s="1"/>
      <c r="BV1173" s="1"/>
      <c r="BW1173" s="1"/>
      <c r="BX1173" s="1"/>
      <c r="BY1173" s="1"/>
      <c r="BZ1173" s="1"/>
      <c r="CA1173" s="1"/>
      <c r="CB1173" s="1"/>
      <c r="CC1173" s="1"/>
      <c r="CD1173" s="1"/>
      <c r="CE1173" s="1"/>
      <c r="CF1173" s="1"/>
      <c r="CG1173" s="1"/>
      <c r="CH1173" s="1"/>
      <c r="CI1173" s="1"/>
      <c r="CJ1173" s="1"/>
      <c r="CK1173" s="1"/>
      <c r="CL1173" s="1"/>
      <c r="CM1173" s="1"/>
      <c r="CN1173" s="1"/>
      <c r="CO1173" s="1"/>
      <c r="CP1173" s="1"/>
      <c r="CQ1173" s="1"/>
      <c r="CR1173" s="1"/>
      <c r="CS1173" s="1"/>
      <c r="CT1173" s="1"/>
      <c r="CU1173" s="1"/>
      <c r="CV1173" s="1"/>
      <c r="CW1173" s="1"/>
      <c r="CX1173" s="1"/>
      <c r="CY1173" s="1"/>
      <c r="CZ1173" s="1"/>
      <c r="DA1173" s="1"/>
      <c r="DB1173" s="1"/>
      <c r="DC1173" s="1"/>
      <c r="DD1173" s="1"/>
      <c r="DE1173" s="1"/>
      <c r="DF1173" s="1"/>
      <c r="DG1173" s="1"/>
      <c r="DH1173" s="1"/>
      <c r="DI1173" s="1"/>
      <c r="DJ1173" s="1"/>
      <c r="DK1173" s="1"/>
      <c r="DL1173" s="1"/>
      <c r="DM1173" s="1"/>
      <c r="DN1173" s="1"/>
      <c r="DO1173" s="1"/>
      <c r="DP1173" s="1"/>
      <c r="DQ1173" s="1"/>
      <c r="DR1173" s="1"/>
      <c r="DS1173" s="1"/>
      <c r="DT1173" s="1"/>
      <c r="DU1173" s="1"/>
      <c r="DV1173" s="1"/>
      <c r="DW1173" s="1"/>
      <c r="DX1173" s="1"/>
      <c r="DY1173" s="1"/>
      <c r="DZ1173" s="1"/>
      <c r="EA1173" s="1"/>
      <c r="EB1173" s="1"/>
      <c r="EC1173" s="1"/>
      <c r="ED1173" s="1"/>
      <c r="EE1173" s="1"/>
      <c r="EF1173" s="1"/>
      <c r="EG1173" s="1"/>
      <c r="EH1173" s="1"/>
      <c r="EI1173" s="1"/>
      <c r="EJ1173" s="1"/>
      <c r="EK1173" s="1"/>
      <c r="EL1173" s="1"/>
      <c r="EM1173" s="1"/>
      <c r="EN1173" s="1"/>
      <c r="EO1173" s="1"/>
      <c r="EP1173" s="1"/>
      <c r="EQ1173" s="1"/>
      <c r="ER1173" s="1"/>
      <c r="ES1173" s="1"/>
      <c r="ET1173" s="1"/>
      <c r="EU1173" s="1"/>
      <c r="EV1173" s="1"/>
      <c r="EW1173" s="1"/>
      <c r="EX1173" s="1"/>
      <c r="EY1173" s="1"/>
      <c r="EZ1173" s="1"/>
      <c r="FA1173" s="1"/>
      <c r="FB1173" s="1"/>
      <c r="FC1173" s="1"/>
      <c r="FD1173" s="1"/>
      <c r="FE1173" s="1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  <c r="GC1173" s="1"/>
      <c r="GD1173" s="1"/>
      <c r="GE1173" s="1"/>
      <c r="GF1173" s="1"/>
      <c r="GG1173" s="1"/>
      <c r="GH1173" s="1"/>
      <c r="GI1173" s="1"/>
      <c r="GJ1173" s="1"/>
      <c r="GK1173" s="1"/>
      <c r="GL1173" s="1"/>
      <c r="GM1173" s="1"/>
      <c r="GN1173" s="1"/>
      <c r="GO1173" s="1"/>
      <c r="GP1173" s="1"/>
      <c r="GQ1173" s="1"/>
      <c r="GR1173" s="1"/>
      <c r="GS1173" s="1"/>
      <c r="GT1173" s="1"/>
      <c r="GU1173" s="1"/>
      <c r="GV1173" s="1"/>
      <c r="GW1173" s="1"/>
      <c r="GX1173" s="1"/>
      <c r="GY1173" s="1"/>
      <c r="GZ1173" s="1"/>
      <c r="HA1173" s="1"/>
      <c r="HB1173" s="1"/>
      <c r="HC1173" s="1"/>
      <c r="HD1173" s="1"/>
      <c r="HE1173" s="1"/>
      <c r="HF1173" s="1"/>
      <c r="HG1173" s="1"/>
      <c r="HH1173" s="1"/>
      <c r="HI1173" s="1"/>
      <c r="HJ1173" s="1"/>
      <c r="HK1173" s="1"/>
      <c r="HL1173" s="1"/>
      <c r="HM1173" s="1"/>
      <c r="HN1173" s="1"/>
      <c r="HO1173" s="1"/>
      <c r="HP1173" s="1"/>
      <c r="HQ1173" s="1"/>
      <c r="HR1173" s="1"/>
      <c r="HS1173" s="1"/>
      <c r="HT1173" s="1"/>
      <c r="HU1173" s="1"/>
      <c r="HV1173" s="1"/>
      <c r="HW1173" s="1"/>
      <c r="HX1173" s="1"/>
    </row>
    <row r="1174" spans="1:232" s="3" customFormat="1" ht="18" customHeight="1" x14ac:dyDescent="0.25">
      <c r="A1174" s="26" t="s">
        <v>71</v>
      </c>
      <c r="B1174" s="26" t="s">
        <v>17</v>
      </c>
      <c r="C1174" s="27">
        <v>100</v>
      </c>
      <c r="D1174" s="26" t="s">
        <v>21</v>
      </c>
      <c r="E1174" s="28">
        <v>5144</v>
      </c>
      <c r="F1174" s="28">
        <v>5158</v>
      </c>
      <c r="G1174" s="28">
        <v>0</v>
      </c>
      <c r="H1174" s="28">
        <v>0</v>
      </c>
      <c r="I1174" s="28">
        <v>1400</v>
      </c>
      <c r="J1174" s="28">
        <v>0</v>
      </c>
      <c r="K1174" s="28">
        <v>0</v>
      </c>
      <c r="L1174" s="29">
        <v>1400</v>
      </c>
      <c r="M1174" s="9" t="s">
        <v>175</v>
      </c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  <c r="AN1174" s="1"/>
      <c r="AO1174" s="1"/>
      <c r="AP1174" s="1"/>
      <c r="AQ1174" s="1"/>
      <c r="AR1174" s="1"/>
      <c r="AS1174" s="1"/>
      <c r="AT1174" s="1"/>
      <c r="AU1174" s="1"/>
      <c r="AV1174" s="1"/>
      <c r="AW1174" s="1"/>
      <c r="AX1174" s="1"/>
      <c r="AY1174" s="1"/>
      <c r="AZ1174" s="1"/>
      <c r="BA1174" s="1"/>
      <c r="BB1174" s="1"/>
      <c r="BC1174" s="1"/>
      <c r="BD1174" s="1"/>
      <c r="BE1174" s="1"/>
      <c r="BF1174" s="1"/>
      <c r="BG1174" s="1"/>
      <c r="BH1174" s="1"/>
      <c r="BI1174" s="1"/>
      <c r="BJ1174" s="1"/>
      <c r="BK1174" s="1"/>
      <c r="BL1174" s="1"/>
      <c r="BM1174" s="1"/>
      <c r="BN1174" s="1"/>
      <c r="BO1174" s="1"/>
      <c r="BP1174" s="1"/>
      <c r="BQ1174" s="1"/>
      <c r="BR1174" s="1"/>
      <c r="BS1174" s="1"/>
      <c r="BT1174" s="1"/>
      <c r="BU1174" s="1"/>
      <c r="BV1174" s="1"/>
      <c r="BW1174" s="1"/>
      <c r="BX1174" s="1"/>
      <c r="BY1174" s="1"/>
      <c r="BZ1174" s="1"/>
      <c r="CA1174" s="1"/>
      <c r="CB1174" s="1"/>
      <c r="CC1174" s="1"/>
      <c r="CD1174" s="1"/>
      <c r="CE1174" s="1"/>
      <c r="CF1174" s="1"/>
      <c r="CG1174" s="1"/>
      <c r="CH1174" s="1"/>
      <c r="CI1174" s="1"/>
      <c r="CJ1174" s="1"/>
      <c r="CK1174" s="1"/>
      <c r="CL1174" s="1"/>
      <c r="CM1174" s="1"/>
      <c r="CN1174" s="1"/>
      <c r="CO1174" s="1"/>
      <c r="CP1174" s="1"/>
      <c r="CQ1174" s="1"/>
      <c r="CR1174" s="1"/>
      <c r="CS1174" s="1"/>
      <c r="CT1174" s="1"/>
      <c r="CU1174" s="1"/>
      <c r="CV1174" s="1"/>
      <c r="CW1174" s="1"/>
      <c r="CX1174" s="1"/>
      <c r="CY1174" s="1"/>
      <c r="CZ1174" s="1"/>
      <c r="DA1174" s="1"/>
      <c r="DB1174" s="1"/>
      <c r="DC1174" s="1"/>
      <c r="DD1174" s="1"/>
      <c r="DE1174" s="1"/>
      <c r="DF1174" s="1"/>
      <c r="DG1174" s="1"/>
      <c r="DH1174" s="1"/>
      <c r="DI1174" s="1"/>
      <c r="DJ1174" s="1"/>
      <c r="DK1174" s="1"/>
      <c r="DL1174" s="1"/>
      <c r="DM1174" s="1"/>
      <c r="DN1174" s="1"/>
      <c r="DO1174" s="1"/>
      <c r="DP1174" s="1"/>
      <c r="DQ1174" s="1"/>
      <c r="DR1174" s="1"/>
      <c r="DS1174" s="1"/>
      <c r="DT1174" s="1"/>
      <c r="DU1174" s="1"/>
      <c r="DV1174" s="1"/>
      <c r="DW1174" s="1"/>
      <c r="DX1174" s="1"/>
      <c r="DY1174" s="1"/>
      <c r="DZ1174" s="1"/>
      <c r="EA1174" s="1"/>
      <c r="EB1174" s="1"/>
      <c r="EC1174" s="1"/>
      <c r="ED1174" s="1"/>
      <c r="EE1174" s="1"/>
      <c r="EF1174" s="1"/>
      <c r="EG1174" s="1"/>
      <c r="EH1174" s="1"/>
      <c r="EI1174" s="1"/>
      <c r="EJ1174" s="1"/>
      <c r="EK1174" s="1"/>
      <c r="EL1174" s="1"/>
      <c r="EM1174" s="1"/>
      <c r="EN1174" s="1"/>
      <c r="EO1174" s="1"/>
      <c r="EP1174" s="1"/>
      <c r="EQ1174" s="1"/>
      <c r="ER1174" s="1"/>
      <c r="ES1174" s="1"/>
      <c r="ET1174" s="1"/>
      <c r="EU1174" s="1"/>
      <c r="EV1174" s="1"/>
      <c r="EW1174" s="1"/>
      <c r="EX1174" s="1"/>
      <c r="EY1174" s="1"/>
      <c r="EZ1174" s="1"/>
      <c r="FA1174" s="1"/>
      <c r="FB1174" s="1"/>
      <c r="FC1174" s="1"/>
      <c r="FD1174" s="1"/>
      <c r="FE1174" s="1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  <c r="GC1174" s="1"/>
      <c r="GD1174" s="1"/>
      <c r="GE1174" s="1"/>
      <c r="GF1174" s="1"/>
      <c r="GG1174" s="1"/>
      <c r="GH1174" s="1"/>
      <c r="GI1174" s="1"/>
      <c r="GJ1174" s="1"/>
      <c r="GK1174" s="1"/>
      <c r="GL1174" s="1"/>
      <c r="GM1174" s="1"/>
      <c r="GN1174" s="1"/>
      <c r="GO1174" s="1"/>
      <c r="GP1174" s="1"/>
      <c r="GQ1174" s="1"/>
      <c r="GR1174" s="1"/>
      <c r="GS1174" s="1"/>
      <c r="GT1174" s="1"/>
      <c r="GU1174" s="1"/>
      <c r="GV1174" s="1"/>
      <c r="GW1174" s="1"/>
      <c r="GX1174" s="1"/>
      <c r="GY1174" s="1"/>
      <c r="GZ1174" s="1"/>
      <c r="HA1174" s="1"/>
      <c r="HB1174" s="1"/>
      <c r="HC1174" s="1"/>
      <c r="HD1174" s="1"/>
      <c r="HE1174" s="1"/>
      <c r="HF1174" s="1"/>
      <c r="HG1174" s="1"/>
      <c r="HH1174" s="1"/>
      <c r="HI1174" s="1"/>
      <c r="HJ1174" s="1"/>
      <c r="HK1174" s="1"/>
      <c r="HL1174" s="1"/>
      <c r="HM1174" s="1"/>
      <c r="HN1174" s="1"/>
      <c r="HO1174" s="1"/>
      <c r="HP1174" s="1"/>
      <c r="HQ1174" s="1"/>
      <c r="HR1174" s="1"/>
      <c r="HS1174" s="1"/>
      <c r="HT1174" s="1"/>
      <c r="HU1174" s="1"/>
      <c r="HV1174" s="1"/>
      <c r="HW1174" s="1"/>
      <c r="HX1174" s="1"/>
    </row>
    <row r="1175" spans="1:232" s="3" customFormat="1" ht="18" customHeight="1" x14ac:dyDescent="0.25">
      <c r="A1175" s="26" t="s">
        <v>71</v>
      </c>
      <c r="B1175" s="26" t="s">
        <v>36</v>
      </c>
      <c r="C1175" s="27">
        <v>5000</v>
      </c>
      <c r="D1175" s="26" t="s">
        <v>18</v>
      </c>
      <c r="E1175" s="28">
        <v>159.80000000000001</v>
      </c>
      <c r="F1175" s="28">
        <v>161.30000000000001</v>
      </c>
      <c r="G1175" s="28">
        <v>0</v>
      </c>
      <c r="H1175" s="28">
        <v>0</v>
      </c>
      <c r="I1175" s="28">
        <v>0</v>
      </c>
      <c r="J1175" s="28">
        <v>0</v>
      </c>
      <c r="K1175" s="28">
        <v>0</v>
      </c>
      <c r="L1175" s="29">
        <v>-7500</v>
      </c>
      <c r="M1175" s="9" t="s">
        <v>176</v>
      </c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1"/>
      <c r="AM1175" s="1"/>
      <c r="AN1175" s="1"/>
      <c r="AO1175" s="1"/>
      <c r="AP1175" s="1"/>
      <c r="AQ1175" s="1"/>
      <c r="AR1175" s="1"/>
      <c r="AS1175" s="1"/>
      <c r="AT1175" s="1"/>
      <c r="AU1175" s="1"/>
      <c r="AV1175" s="1"/>
      <c r="AW1175" s="1"/>
      <c r="AX1175" s="1"/>
      <c r="AY1175" s="1"/>
      <c r="AZ1175" s="1"/>
      <c r="BA1175" s="1"/>
      <c r="BB1175" s="1"/>
      <c r="BC1175" s="1"/>
      <c r="BD1175" s="1"/>
      <c r="BE1175" s="1"/>
      <c r="BF1175" s="1"/>
      <c r="BG1175" s="1"/>
      <c r="BH1175" s="1"/>
      <c r="BI1175" s="1"/>
      <c r="BJ1175" s="1"/>
      <c r="BK1175" s="1"/>
      <c r="BL1175" s="1"/>
      <c r="BM1175" s="1"/>
      <c r="BN1175" s="1"/>
      <c r="BO1175" s="1"/>
      <c r="BP1175" s="1"/>
      <c r="BQ1175" s="1"/>
      <c r="BR1175" s="1"/>
      <c r="BS1175" s="1"/>
      <c r="BT1175" s="1"/>
      <c r="BU1175" s="1"/>
      <c r="BV1175" s="1"/>
      <c r="BW1175" s="1"/>
      <c r="BX1175" s="1"/>
      <c r="BY1175" s="1"/>
      <c r="BZ1175" s="1"/>
      <c r="CA1175" s="1"/>
      <c r="CB1175" s="1"/>
      <c r="CC1175" s="1"/>
      <c r="CD1175" s="1"/>
      <c r="CE1175" s="1"/>
      <c r="CF1175" s="1"/>
      <c r="CG1175" s="1"/>
      <c r="CH1175" s="1"/>
      <c r="CI1175" s="1"/>
      <c r="CJ1175" s="1"/>
      <c r="CK1175" s="1"/>
      <c r="CL1175" s="1"/>
      <c r="CM1175" s="1"/>
      <c r="CN1175" s="1"/>
      <c r="CO1175" s="1"/>
      <c r="CP1175" s="1"/>
      <c r="CQ1175" s="1"/>
      <c r="CR1175" s="1"/>
      <c r="CS1175" s="1"/>
      <c r="CT1175" s="1"/>
      <c r="CU1175" s="1"/>
      <c r="CV1175" s="1"/>
      <c r="CW1175" s="1"/>
      <c r="CX1175" s="1"/>
      <c r="CY1175" s="1"/>
      <c r="CZ1175" s="1"/>
      <c r="DA1175" s="1"/>
      <c r="DB1175" s="1"/>
      <c r="DC1175" s="1"/>
      <c r="DD1175" s="1"/>
      <c r="DE1175" s="1"/>
      <c r="DF1175" s="1"/>
      <c r="DG1175" s="1"/>
      <c r="DH1175" s="1"/>
      <c r="DI1175" s="1"/>
      <c r="DJ1175" s="1"/>
      <c r="DK1175" s="1"/>
      <c r="DL1175" s="1"/>
      <c r="DM1175" s="1"/>
      <c r="DN1175" s="1"/>
      <c r="DO1175" s="1"/>
      <c r="DP1175" s="1"/>
      <c r="DQ1175" s="1"/>
      <c r="DR1175" s="1"/>
      <c r="DS1175" s="1"/>
      <c r="DT1175" s="1"/>
      <c r="DU1175" s="1"/>
      <c r="DV1175" s="1"/>
      <c r="DW1175" s="1"/>
      <c r="DX1175" s="1"/>
      <c r="DY1175" s="1"/>
      <c r="DZ1175" s="1"/>
      <c r="EA1175" s="1"/>
      <c r="EB1175" s="1"/>
      <c r="EC1175" s="1"/>
      <c r="ED1175" s="1"/>
      <c r="EE1175" s="1"/>
      <c r="EF1175" s="1"/>
      <c r="EG1175" s="1"/>
      <c r="EH1175" s="1"/>
      <c r="EI1175" s="1"/>
      <c r="EJ1175" s="1"/>
      <c r="EK1175" s="1"/>
      <c r="EL1175" s="1"/>
      <c r="EM1175" s="1"/>
      <c r="EN1175" s="1"/>
      <c r="EO1175" s="1"/>
      <c r="EP1175" s="1"/>
      <c r="EQ1175" s="1"/>
      <c r="ER1175" s="1"/>
      <c r="ES1175" s="1"/>
      <c r="ET1175" s="1"/>
      <c r="EU1175" s="1"/>
      <c r="EV1175" s="1"/>
      <c r="EW1175" s="1"/>
      <c r="EX1175" s="1"/>
      <c r="EY1175" s="1"/>
      <c r="EZ1175" s="1"/>
      <c r="FA1175" s="1"/>
      <c r="FB1175" s="1"/>
      <c r="FC1175" s="1"/>
      <c r="FD1175" s="1"/>
      <c r="FE1175" s="1"/>
      <c r="FF1175" s="1"/>
      <c r="FG1175" s="1"/>
      <c r="FH1175" s="1"/>
      <c r="FI1175" s="1"/>
      <c r="FJ1175" s="1"/>
      <c r="FK1175" s="1"/>
      <c r="FL1175" s="1"/>
      <c r="FM1175" s="1"/>
      <c r="FN1175" s="1"/>
      <c r="FO1175" s="1"/>
      <c r="FP1175" s="1"/>
      <c r="FQ1175" s="1"/>
      <c r="FR1175" s="1"/>
      <c r="FS1175" s="1"/>
      <c r="FT1175" s="1"/>
      <c r="FU1175" s="1"/>
      <c r="FV1175" s="1"/>
      <c r="FW1175" s="1"/>
      <c r="FX1175" s="1"/>
      <c r="FY1175" s="1"/>
      <c r="FZ1175" s="1"/>
      <c r="GA1175" s="1"/>
      <c r="GB1175" s="1"/>
      <c r="GC1175" s="1"/>
      <c r="GD1175" s="1"/>
      <c r="GE1175" s="1"/>
      <c r="GF1175" s="1"/>
      <c r="GG1175" s="1"/>
      <c r="GH1175" s="1"/>
      <c r="GI1175" s="1"/>
      <c r="GJ1175" s="1"/>
      <c r="GK1175" s="1"/>
      <c r="GL1175" s="1"/>
      <c r="GM1175" s="1"/>
      <c r="GN1175" s="1"/>
      <c r="GO1175" s="1"/>
      <c r="GP1175" s="1"/>
      <c r="GQ1175" s="1"/>
      <c r="GR1175" s="1"/>
      <c r="GS1175" s="1"/>
      <c r="GT1175" s="1"/>
      <c r="GU1175" s="1"/>
      <c r="GV1175" s="1"/>
      <c r="GW1175" s="1"/>
      <c r="GX1175" s="1"/>
      <c r="GY1175" s="1"/>
      <c r="GZ1175" s="1"/>
      <c r="HA1175" s="1"/>
      <c r="HB1175" s="1"/>
      <c r="HC1175" s="1"/>
      <c r="HD1175" s="1"/>
      <c r="HE1175" s="1"/>
      <c r="HF1175" s="1"/>
      <c r="HG1175" s="1"/>
      <c r="HH1175" s="1"/>
      <c r="HI1175" s="1"/>
      <c r="HJ1175" s="1"/>
      <c r="HK1175" s="1"/>
      <c r="HL1175" s="1"/>
      <c r="HM1175" s="1"/>
      <c r="HN1175" s="1"/>
      <c r="HO1175" s="1"/>
      <c r="HP1175" s="1"/>
      <c r="HQ1175" s="1"/>
      <c r="HR1175" s="1"/>
      <c r="HS1175" s="1"/>
      <c r="HT1175" s="1"/>
      <c r="HU1175" s="1"/>
      <c r="HV1175" s="1"/>
      <c r="HW1175" s="1"/>
      <c r="HX1175" s="1"/>
    </row>
    <row r="1176" spans="1:232" s="3" customFormat="1" ht="18" customHeight="1" x14ac:dyDescent="0.25">
      <c r="A1176" s="26" t="s">
        <v>71</v>
      </c>
      <c r="B1176" s="26" t="s">
        <v>22</v>
      </c>
      <c r="C1176" s="27">
        <v>5000</v>
      </c>
      <c r="D1176" s="26" t="s">
        <v>18</v>
      </c>
      <c r="E1176" s="28">
        <v>186.1</v>
      </c>
      <c r="F1176" s="28">
        <v>186.1</v>
      </c>
      <c r="G1176" s="28">
        <v>0</v>
      </c>
      <c r="H1176" s="28">
        <v>0</v>
      </c>
      <c r="I1176" s="28">
        <v>0</v>
      </c>
      <c r="J1176" s="28">
        <v>0</v>
      </c>
      <c r="K1176" s="28">
        <v>0</v>
      </c>
      <c r="L1176" s="29">
        <v>0</v>
      </c>
      <c r="M1176" s="9" t="s">
        <v>178</v>
      </c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1"/>
      <c r="AM1176" s="1"/>
      <c r="AN1176" s="1"/>
      <c r="AO1176" s="1"/>
      <c r="AP1176" s="1"/>
      <c r="AQ1176" s="1"/>
      <c r="AR1176" s="1"/>
      <c r="AS1176" s="1"/>
      <c r="AT1176" s="1"/>
      <c r="AU1176" s="1"/>
      <c r="AV1176" s="1"/>
      <c r="AW1176" s="1"/>
      <c r="AX1176" s="1"/>
      <c r="AY1176" s="1"/>
      <c r="AZ1176" s="1"/>
      <c r="BA1176" s="1"/>
      <c r="BB1176" s="1"/>
      <c r="BC1176" s="1"/>
      <c r="BD1176" s="1"/>
      <c r="BE1176" s="1"/>
      <c r="BF1176" s="1"/>
      <c r="BG1176" s="1"/>
      <c r="BH1176" s="1"/>
      <c r="BI1176" s="1"/>
      <c r="BJ1176" s="1"/>
      <c r="BK1176" s="1"/>
      <c r="BL1176" s="1"/>
      <c r="BM1176" s="1"/>
      <c r="BN1176" s="1"/>
      <c r="BO1176" s="1"/>
      <c r="BP1176" s="1"/>
      <c r="BQ1176" s="1"/>
      <c r="BR1176" s="1"/>
      <c r="BS1176" s="1"/>
      <c r="BT1176" s="1"/>
      <c r="BU1176" s="1"/>
      <c r="BV1176" s="1"/>
      <c r="BW1176" s="1"/>
      <c r="BX1176" s="1"/>
      <c r="BY1176" s="1"/>
      <c r="BZ1176" s="1"/>
      <c r="CA1176" s="1"/>
      <c r="CB1176" s="1"/>
      <c r="CC1176" s="1"/>
      <c r="CD1176" s="1"/>
      <c r="CE1176" s="1"/>
      <c r="CF1176" s="1"/>
      <c r="CG1176" s="1"/>
      <c r="CH1176" s="1"/>
      <c r="CI1176" s="1"/>
      <c r="CJ1176" s="1"/>
      <c r="CK1176" s="1"/>
      <c r="CL1176" s="1"/>
      <c r="CM1176" s="1"/>
      <c r="CN1176" s="1"/>
      <c r="CO1176" s="1"/>
      <c r="CP1176" s="1"/>
      <c r="CQ1176" s="1"/>
      <c r="CR1176" s="1"/>
      <c r="CS1176" s="1"/>
      <c r="CT1176" s="1"/>
      <c r="CU1176" s="1"/>
      <c r="CV1176" s="1"/>
      <c r="CW1176" s="1"/>
      <c r="CX1176" s="1"/>
      <c r="CY1176" s="1"/>
      <c r="CZ1176" s="1"/>
      <c r="DA1176" s="1"/>
      <c r="DB1176" s="1"/>
      <c r="DC1176" s="1"/>
      <c r="DD1176" s="1"/>
      <c r="DE1176" s="1"/>
      <c r="DF1176" s="1"/>
      <c r="DG1176" s="1"/>
      <c r="DH1176" s="1"/>
      <c r="DI1176" s="1"/>
      <c r="DJ1176" s="1"/>
      <c r="DK1176" s="1"/>
      <c r="DL1176" s="1"/>
      <c r="DM1176" s="1"/>
      <c r="DN1176" s="1"/>
      <c r="DO1176" s="1"/>
      <c r="DP1176" s="1"/>
      <c r="DQ1176" s="1"/>
      <c r="DR1176" s="1"/>
      <c r="DS1176" s="1"/>
      <c r="DT1176" s="1"/>
      <c r="DU1176" s="1"/>
      <c r="DV1176" s="1"/>
      <c r="DW1176" s="1"/>
      <c r="DX1176" s="1"/>
      <c r="DY1176" s="1"/>
      <c r="DZ1176" s="1"/>
      <c r="EA1176" s="1"/>
      <c r="EB1176" s="1"/>
      <c r="EC1176" s="1"/>
      <c r="ED1176" s="1"/>
      <c r="EE1176" s="1"/>
      <c r="EF1176" s="1"/>
      <c r="EG1176" s="1"/>
      <c r="EH1176" s="1"/>
      <c r="EI1176" s="1"/>
      <c r="EJ1176" s="1"/>
      <c r="EK1176" s="1"/>
      <c r="EL1176" s="1"/>
      <c r="EM1176" s="1"/>
      <c r="EN1176" s="1"/>
      <c r="EO1176" s="1"/>
      <c r="EP1176" s="1"/>
      <c r="EQ1176" s="1"/>
      <c r="ER1176" s="1"/>
      <c r="ES1176" s="1"/>
      <c r="ET1176" s="1"/>
      <c r="EU1176" s="1"/>
      <c r="EV1176" s="1"/>
      <c r="EW1176" s="1"/>
      <c r="EX1176" s="1"/>
      <c r="EY1176" s="1"/>
      <c r="EZ1176" s="1"/>
      <c r="FA1176" s="1"/>
      <c r="FB1176" s="1"/>
      <c r="FC1176" s="1"/>
      <c r="FD1176" s="1"/>
      <c r="FE1176" s="1"/>
      <c r="FF1176" s="1"/>
      <c r="FG1176" s="1"/>
      <c r="FH1176" s="1"/>
      <c r="FI1176" s="1"/>
      <c r="FJ1176" s="1"/>
      <c r="FK1176" s="1"/>
      <c r="FL1176" s="1"/>
      <c r="FM1176" s="1"/>
      <c r="FN1176" s="1"/>
      <c r="FO1176" s="1"/>
      <c r="FP1176" s="1"/>
      <c r="FQ1176" s="1"/>
      <c r="FR1176" s="1"/>
      <c r="FS1176" s="1"/>
      <c r="FT1176" s="1"/>
      <c r="FU1176" s="1"/>
      <c r="FV1176" s="1"/>
      <c r="FW1176" s="1"/>
      <c r="FX1176" s="1"/>
      <c r="FY1176" s="1"/>
      <c r="FZ1176" s="1"/>
      <c r="GA1176" s="1"/>
      <c r="GB1176" s="1"/>
      <c r="GC1176" s="1"/>
      <c r="GD1176" s="1"/>
      <c r="GE1176" s="1"/>
      <c r="GF1176" s="1"/>
      <c r="GG1176" s="1"/>
      <c r="GH1176" s="1"/>
      <c r="GI1176" s="1"/>
      <c r="GJ1176" s="1"/>
      <c r="GK1176" s="1"/>
      <c r="GL1176" s="1"/>
      <c r="GM1176" s="1"/>
      <c r="GN1176" s="1"/>
      <c r="GO1176" s="1"/>
      <c r="GP1176" s="1"/>
      <c r="GQ1176" s="1"/>
      <c r="GR1176" s="1"/>
      <c r="GS1176" s="1"/>
      <c r="GT1176" s="1"/>
      <c r="GU1176" s="1"/>
      <c r="GV1176" s="1"/>
      <c r="GW1176" s="1"/>
      <c r="GX1176" s="1"/>
      <c r="GY1176" s="1"/>
      <c r="GZ1176" s="1"/>
      <c r="HA1176" s="1"/>
      <c r="HB1176" s="1"/>
      <c r="HC1176" s="1"/>
      <c r="HD1176" s="1"/>
      <c r="HE1176" s="1"/>
      <c r="HF1176" s="1"/>
      <c r="HG1176" s="1"/>
      <c r="HH1176" s="1"/>
      <c r="HI1176" s="1"/>
      <c r="HJ1176" s="1"/>
      <c r="HK1176" s="1"/>
      <c r="HL1176" s="1"/>
      <c r="HM1176" s="1"/>
      <c r="HN1176" s="1"/>
      <c r="HO1176" s="1"/>
      <c r="HP1176" s="1"/>
      <c r="HQ1176" s="1"/>
      <c r="HR1176" s="1"/>
      <c r="HS1176" s="1"/>
      <c r="HT1176" s="1"/>
      <c r="HU1176" s="1"/>
      <c r="HV1176" s="1"/>
      <c r="HW1176" s="1"/>
      <c r="HX1176" s="1"/>
    </row>
    <row r="1177" spans="1:232" s="3" customFormat="1" ht="18" customHeight="1" x14ac:dyDescent="0.25">
      <c r="A1177" s="26" t="s">
        <v>72</v>
      </c>
      <c r="B1177" s="26" t="s">
        <v>22</v>
      </c>
      <c r="C1177" s="27">
        <v>5000</v>
      </c>
      <c r="D1177" s="26" t="s">
        <v>18</v>
      </c>
      <c r="E1177" s="28">
        <v>192.25</v>
      </c>
      <c r="F1177" s="28">
        <v>191.75</v>
      </c>
      <c r="G1177" s="28">
        <v>191.25</v>
      </c>
      <c r="H1177" s="28">
        <v>190.75</v>
      </c>
      <c r="I1177" s="28">
        <v>2500</v>
      </c>
      <c r="J1177" s="28">
        <v>2500</v>
      </c>
      <c r="K1177" s="28">
        <v>2500</v>
      </c>
      <c r="L1177" s="29">
        <v>7500</v>
      </c>
      <c r="M1177" s="9" t="s">
        <v>174</v>
      </c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1"/>
      <c r="AM1177" s="1"/>
      <c r="AN1177" s="1"/>
      <c r="AO1177" s="1"/>
      <c r="AP1177" s="1"/>
      <c r="AQ1177" s="1"/>
      <c r="AR1177" s="1"/>
      <c r="AS1177" s="1"/>
      <c r="AT1177" s="1"/>
      <c r="AU1177" s="1"/>
      <c r="AV1177" s="1"/>
      <c r="AW1177" s="1"/>
      <c r="AX1177" s="1"/>
      <c r="AY1177" s="1"/>
      <c r="AZ1177" s="1"/>
      <c r="BA1177" s="1"/>
      <c r="BB1177" s="1"/>
      <c r="BC1177" s="1"/>
      <c r="BD1177" s="1"/>
      <c r="BE1177" s="1"/>
      <c r="BF1177" s="1"/>
      <c r="BG1177" s="1"/>
      <c r="BH1177" s="1"/>
      <c r="BI1177" s="1"/>
      <c r="BJ1177" s="1"/>
      <c r="BK1177" s="1"/>
      <c r="BL1177" s="1"/>
      <c r="BM1177" s="1"/>
      <c r="BN1177" s="1"/>
      <c r="BO1177" s="1"/>
      <c r="BP1177" s="1"/>
      <c r="BQ1177" s="1"/>
      <c r="BR1177" s="1"/>
      <c r="BS1177" s="1"/>
      <c r="BT1177" s="1"/>
      <c r="BU1177" s="1"/>
      <c r="BV1177" s="1"/>
      <c r="BW1177" s="1"/>
      <c r="BX1177" s="1"/>
      <c r="BY1177" s="1"/>
      <c r="BZ1177" s="1"/>
      <c r="CA1177" s="1"/>
      <c r="CB1177" s="1"/>
      <c r="CC1177" s="1"/>
      <c r="CD1177" s="1"/>
      <c r="CE1177" s="1"/>
      <c r="CF1177" s="1"/>
      <c r="CG1177" s="1"/>
      <c r="CH1177" s="1"/>
      <c r="CI1177" s="1"/>
      <c r="CJ1177" s="1"/>
      <c r="CK1177" s="1"/>
      <c r="CL1177" s="1"/>
      <c r="CM1177" s="1"/>
      <c r="CN1177" s="1"/>
      <c r="CO1177" s="1"/>
      <c r="CP1177" s="1"/>
      <c r="CQ1177" s="1"/>
      <c r="CR1177" s="1"/>
      <c r="CS1177" s="1"/>
      <c r="CT1177" s="1"/>
      <c r="CU1177" s="1"/>
      <c r="CV1177" s="1"/>
      <c r="CW1177" s="1"/>
      <c r="CX1177" s="1"/>
      <c r="CY1177" s="1"/>
      <c r="CZ1177" s="1"/>
      <c r="DA1177" s="1"/>
      <c r="DB1177" s="1"/>
      <c r="DC1177" s="1"/>
      <c r="DD1177" s="1"/>
      <c r="DE1177" s="1"/>
      <c r="DF1177" s="1"/>
      <c r="DG1177" s="1"/>
      <c r="DH1177" s="1"/>
      <c r="DI1177" s="1"/>
      <c r="DJ1177" s="1"/>
      <c r="DK1177" s="1"/>
      <c r="DL1177" s="1"/>
      <c r="DM1177" s="1"/>
      <c r="DN1177" s="1"/>
      <c r="DO1177" s="1"/>
      <c r="DP1177" s="1"/>
      <c r="DQ1177" s="1"/>
      <c r="DR1177" s="1"/>
      <c r="DS1177" s="1"/>
      <c r="DT1177" s="1"/>
      <c r="DU1177" s="1"/>
      <c r="DV1177" s="1"/>
      <c r="DW1177" s="1"/>
      <c r="DX1177" s="1"/>
      <c r="DY1177" s="1"/>
      <c r="DZ1177" s="1"/>
      <c r="EA1177" s="1"/>
      <c r="EB1177" s="1"/>
      <c r="EC1177" s="1"/>
      <c r="ED1177" s="1"/>
      <c r="EE1177" s="1"/>
      <c r="EF1177" s="1"/>
      <c r="EG1177" s="1"/>
      <c r="EH1177" s="1"/>
      <c r="EI1177" s="1"/>
      <c r="EJ1177" s="1"/>
      <c r="EK1177" s="1"/>
      <c r="EL1177" s="1"/>
      <c r="EM1177" s="1"/>
      <c r="EN1177" s="1"/>
      <c r="EO1177" s="1"/>
      <c r="EP1177" s="1"/>
      <c r="EQ1177" s="1"/>
      <c r="ER1177" s="1"/>
      <c r="ES1177" s="1"/>
      <c r="ET1177" s="1"/>
      <c r="EU1177" s="1"/>
      <c r="EV1177" s="1"/>
      <c r="EW1177" s="1"/>
      <c r="EX1177" s="1"/>
      <c r="EY1177" s="1"/>
      <c r="EZ1177" s="1"/>
      <c r="FA1177" s="1"/>
      <c r="FB1177" s="1"/>
      <c r="FC1177" s="1"/>
      <c r="FD1177" s="1"/>
      <c r="FE1177" s="1"/>
      <c r="FF1177" s="1"/>
      <c r="FG1177" s="1"/>
      <c r="FH1177" s="1"/>
      <c r="FI1177" s="1"/>
      <c r="FJ1177" s="1"/>
      <c r="FK1177" s="1"/>
      <c r="FL1177" s="1"/>
      <c r="FM1177" s="1"/>
      <c r="FN1177" s="1"/>
      <c r="FO1177" s="1"/>
      <c r="FP1177" s="1"/>
      <c r="FQ1177" s="1"/>
      <c r="FR1177" s="1"/>
      <c r="FS1177" s="1"/>
      <c r="FT1177" s="1"/>
      <c r="FU1177" s="1"/>
      <c r="FV1177" s="1"/>
      <c r="FW1177" s="1"/>
      <c r="FX1177" s="1"/>
      <c r="FY1177" s="1"/>
      <c r="FZ1177" s="1"/>
      <c r="GA1177" s="1"/>
      <c r="GB1177" s="1"/>
      <c r="GC1177" s="1"/>
      <c r="GD1177" s="1"/>
      <c r="GE1177" s="1"/>
      <c r="GF1177" s="1"/>
      <c r="GG1177" s="1"/>
      <c r="GH1177" s="1"/>
      <c r="GI1177" s="1"/>
      <c r="GJ1177" s="1"/>
      <c r="GK1177" s="1"/>
      <c r="GL1177" s="1"/>
      <c r="GM1177" s="1"/>
      <c r="GN1177" s="1"/>
      <c r="GO1177" s="1"/>
      <c r="GP1177" s="1"/>
      <c r="GQ1177" s="1"/>
      <c r="GR1177" s="1"/>
      <c r="GS1177" s="1"/>
      <c r="GT1177" s="1"/>
      <c r="GU1177" s="1"/>
      <c r="GV1177" s="1"/>
      <c r="GW1177" s="1"/>
      <c r="GX1177" s="1"/>
      <c r="GY1177" s="1"/>
      <c r="GZ1177" s="1"/>
      <c r="HA1177" s="1"/>
      <c r="HB1177" s="1"/>
      <c r="HC1177" s="1"/>
      <c r="HD1177" s="1"/>
      <c r="HE1177" s="1"/>
      <c r="HF1177" s="1"/>
      <c r="HG1177" s="1"/>
      <c r="HH1177" s="1"/>
      <c r="HI1177" s="1"/>
      <c r="HJ1177" s="1"/>
      <c r="HK1177" s="1"/>
      <c r="HL1177" s="1"/>
      <c r="HM1177" s="1"/>
      <c r="HN1177" s="1"/>
      <c r="HO1177" s="1"/>
      <c r="HP1177" s="1"/>
      <c r="HQ1177" s="1"/>
      <c r="HR1177" s="1"/>
      <c r="HS1177" s="1"/>
      <c r="HT1177" s="1"/>
      <c r="HU1177" s="1"/>
      <c r="HV1177" s="1"/>
      <c r="HW1177" s="1"/>
      <c r="HX1177" s="1"/>
    </row>
    <row r="1178" spans="1:232" s="3" customFormat="1" ht="18" customHeight="1" x14ac:dyDescent="0.25">
      <c r="A1178" s="26" t="s">
        <v>72</v>
      </c>
      <c r="B1178" s="26" t="s">
        <v>36</v>
      </c>
      <c r="C1178" s="27">
        <v>5000</v>
      </c>
      <c r="D1178" s="26" t="s">
        <v>18</v>
      </c>
      <c r="E1178" s="28">
        <v>163.75</v>
      </c>
      <c r="F1178" s="28">
        <v>163.25</v>
      </c>
      <c r="G1178" s="28">
        <v>162.75</v>
      </c>
      <c r="H1178" s="28">
        <v>162.25</v>
      </c>
      <c r="I1178" s="28">
        <v>2500</v>
      </c>
      <c r="J1178" s="28">
        <v>2500</v>
      </c>
      <c r="K1178" s="28">
        <v>2500</v>
      </c>
      <c r="L1178" s="29">
        <v>7500</v>
      </c>
      <c r="M1178" s="9" t="s">
        <v>174</v>
      </c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1"/>
      <c r="AM1178" s="1"/>
      <c r="AN1178" s="1"/>
      <c r="AO1178" s="1"/>
      <c r="AP1178" s="1"/>
      <c r="AQ1178" s="1"/>
      <c r="AR1178" s="1"/>
      <c r="AS1178" s="1"/>
      <c r="AT1178" s="1"/>
      <c r="AU1178" s="1"/>
      <c r="AV1178" s="1"/>
      <c r="AW1178" s="1"/>
      <c r="AX1178" s="1"/>
      <c r="AY1178" s="1"/>
      <c r="AZ1178" s="1"/>
      <c r="BA1178" s="1"/>
      <c r="BB1178" s="1"/>
      <c r="BC1178" s="1"/>
      <c r="BD1178" s="1"/>
      <c r="BE1178" s="1"/>
      <c r="BF1178" s="1"/>
      <c r="BG1178" s="1"/>
      <c r="BH1178" s="1"/>
      <c r="BI1178" s="1"/>
      <c r="BJ1178" s="1"/>
      <c r="BK1178" s="1"/>
      <c r="BL1178" s="1"/>
      <c r="BM1178" s="1"/>
      <c r="BN1178" s="1"/>
      <c r="BO1178" s="1"/>
      <c r="BP1178" s="1"/>
      <c r="BQ1178" s="1"/>
      <c r="BR1178" s="1"/>
      <c r="BS1178" s="1"/>
      <c r="BT1178" s="1"/>
      <c r="BU1178" s="1"/>
      <c r="BV1178" s="1"/>
      <c r="BW1178" s="1"/>
      <c r="BX1178" s="1"/>
      <c r="BY1178" s="1"/>
      <c r="BZ1178" s="1"/>
      <c r="CA1178" s="1"/>
      <c r="CB1178" s="1"/>
      <c r="CC1178" s="1"/>
      <c r="CD1178" s="1"/>
      <c r="CE1178" s="1"/>
      <c r="CF1178" s="1"/>
      <c r="CG1178" s="1"/>
      <c r="CH1178" s="1"/>
      <c r="CI1178" s="1"/>
      <c r="CJ1178" s="1"/>
      <c r="CK1178" s="1"/>
      <c r="CL1178" s="1"/>
      <c r="CM1178" s="1"/>
      <c r="CN1178" s="1"/>
      <c r="CO1178" s="1"/>
      <c r="CP1178" s="1"/>
      <c r="CQ1178" s="1"/>
      <c r="CR1178" s="1"/>
      <c r="CS1178" s="1"/>
      <c r="CT1178" s="1"/>
      <c r="CU1178" s="1"/>
      <c r="CV1178" s="1"/>
      <c r="CW1178" s="1"/>
      <c r="CX1178" s="1"/>
      <c r="CY1178" s="1"/>
      <c r="CZ1178" s="1"/>
      <c r="DA1178" s="1"/>
      <c r="DB1178" s="1"/>
      <c r="DC1178" s="1"/>
      <c r="DD1178" s="1"/>
      <c r="DE1178" s="1"/>
      <c r="DF1178" s="1"/>
      <c r="DG1178" s="1"/>
      <c r="DH1178" s="1"/>
      <c r="DI1178" s="1"/>
      <c r="DJ1178" s="1"/>
      <c r="DK1178" s="1"/>
      <c r="DL1178" s="1"/>
      <c r="DM1178" s="1"/>
      <c r="DN1178" s="1"/>
      <c r="DO1178" s="1"/>
      <c r="DP1178" s="1"/>
      <c r="DQ1178" s="1"/>
      <c r="DR1178" s="1"/>
      <c r="DS1178" s="1"/>
      <c r="DT1178" s="1"/>
      <c r="DU1178" s="1"/>
      <c r="DV1178" s="1"/>
      <c r="DW1178" s="1"/>
      <c r="DX1178" s="1"/>
      <c r="DY1178" s="1"/>
      <c r="DZ1178" s="1"/>
      <c r="EA1178" s="1"/>
      <c r="EB1178" s="1"/>
      <c r="EC1178" s="1"/>
      <c r="ED1178" s="1"/>
      <c r="EE1178" s="1"/>
      <c r="EF1178" s="1"/>
      <c r="EG1178" s="1"/>
      <c r="EH1178" s="1"/>
      <c r="EI1178" s="1"/>
      <c r="EJ1178" s="1"/>
      <c r="EK1178" s="1"/>
      <c r="EL1178" s="1"/>
      <c r="EM1178" s="1"/>
      <c r="EN1178" s="1"/>
      <c r="EO1178" s="1"/>
      <c r="EP1178" s="1"/>
      <c r="EQ1178" s="1"/>
      <c r="ER1178" s="1"/>
      <c r="ES1178" s="1"/>
      <c r="ET1178" s="1"/>
      <c r="EU1178" s="1"/>
      <c r="EV1178" s="1"/>
      <c r="EW1178" s="1"/>
      <c r="EX1178" s="1"/>
      <c r="EY1178" s="1"/>
      <c r="EZ1178" s="1"/>
      <c r="FA1178" s="1"/>
      <c r="FB1178" s="1"/>
      <c r="FC1178" s="1"/>
      <c r="FD1178" s="1"/>
      <c r="FE1178" s="1"/>
      <c r="FF1178" s="1"/>
      <c r="FG1178" s="1"/>
      <c r="FH1178" s="1"/>
      <c r="FI1178" s="1"/>
      <c r="FJ1178" s="1"/>
      <c r="FK1178" s="1"/>
      <c r="FL1178" s="1"/>
      <c r="FM1178" s="1"/>
      <c r="FN1178" s="1"/>
      <c r="FO1178" s="1"/>
      <c r="FP1178" s="1"/>
      <c r="FQ1178" s="1"/>
      <c r="FR1178" s="1"/>
      <c r="FS1178" s="1"/>
      <c r="FT1178" s="1"/>
      <c r="FU1178" s="1"/>
      <c r="FV1178" s="1"/>
      <c r="FW1178" s="1"/>
      <c r="FX1178" s="1"/>
      <c r="FY1178" s="1"/>
      <c r="FZ1178" s="1"/>
      <c r="GA1178" s="1"/>
      <c r="GB1178" s="1"/>
      <c r="GC1178" s="1"/>
      <c r="GD1178" s="1"/>
      <c r="GE1178" s="1"/>
      <c r="GF1178" s="1"/>
      <c r="GG1178" s="1"/>
      <c r="GH1178" s="1"/>
      <c r="GI1178" s="1"/>
      <c r="GJ1178" s="1"/>
      <c r="GK1178" s="1"/>
      <c r="GL1178" s="1"/>
      <c r="GM1178" s="1"/>
      <c r="GN1178" s="1"/>
      <c r="GO1178" s="1"/>
      <c r="GP1178" s="1"/>
      <c r="GQ1178" s="1"/>
      <c r="GR1178" s="1"/>
      <c r="GS1178" s="1"/>
      <c r="GT1178" s="1"/>
      <c r="GU1178" s="1"/>
      <c r="GV1178" s="1"/>
      <c r="GW1178" s="1"/>
      <c r="GX1178" s="1"/>
      <c r="GY1178" s="1"/>
      <c r="GZ1178" s="1"/>
      <c r="HA1178" s="1"/>
      <c r="HB1178" s="1"/>
      <c r="HC1178" s="1"/>
      <c r="HD1178" s="1"/>
      <c r="HE1178" s="1"/>
      <c r="HF1178" s="1"/>
      <c r="HG1178" s="1"/>
      <c r="HH1178" s="1"/>
      <c r="HI1178" s="1"/>
      <c r="HJ1178" s="1"/>
      <c r="HK1178" s="1"/>
      <c r="HL1178" s="1"/>
      <c r="HM1178" s="1"/>
      <c r="HN1178" s="1"/>
      <c r="HO1178" s="1"/>
      <c r="HP1178" s="1"/>
      <c r="HQ1178" s="1"/>
      <c r="HR1178" s="1"/>
      <c r="HS1178" s="1"/>
      <c r="HT1178" s="1"/>
      <c r="HU1178" s="1"/>
      <c r="HV1178" s="1"/>
      <c r="HW1178" s="1"/>
      <c r="HX1178" s="1"/>
    </row>
    <row r="1179" spans="1:232" s="3" customFormat="1" ht="18" customHeight="1" x14ac:dyDescent="0.25">
      <c r="A1179" s="26" t="s">
        <v>72</v>
      </c>
      <c r="B1179" s="26" t="s">
        <v>22</v>
      </c>
      <c r="C1179" s="27">
        <v>5000</v>
      </c>
      <c r="D1179" s="26" t="s">
        <v>18</v>
      </c>
      <c r="E1179" s="28">
        <v>193.9</v>
      </c>
      <c r="F1179" s="28">
        <v>193.4</v>
      </c>
      <c r="G1179" s="28">
        <v>192.9</v>
      </c>
      <c r="H1179" s="28">
        <v>192.4</v>
      </c>
      <c r="I1179" s="28">
        <v>2500</v>
      </c>
      <c r="J1179" s="28">
        <v>2500</v>
      </c>
      <c r="K1179" s="28">
        <v>2500</v>
      </c>
      <c r="L1179" s="29">
        <v>7500</v>
      </c>
      <c r="M1179" s="9" t="s">
        <v>174</v>
      </c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1"/>
      <c r="AM1179" s="1"/>
      <c r="AN1179" s="1"/>
      <c r="AO1179" s="1"/>
      <c r="AP1179" s="1"/>
      <c r="AQ1179" s="1"/>
      <c r="AR1179" s="1"/>
      <c r="AS1179" s="1"/>
      <c r="AT1179" s="1"/>
      <c r="AU1179" s="1"/>
      <c r="AV1179" s="1"/>
      <c r="AW1179" s="1"/>
      <c r="AX1179" s="1"/>
      <c r="AY1179" s="1"/>
      <c r="AZ1179" s="1"/>
      <c r="BA1179" s="1"/>
      <c r="BB1179" s="1"/>
      <c r="BC1179" s="1"/>
      <c r="BD1179" s="1"/>
      <c r="BE1179" s="1"/>
      <c r="BF1179" s="1"/>
      <c r="BG1179" s="1"/>
      <c r="BH1179" s="1"/>
      <c r="BI1179" s="1"/>
      <c r="BJ1179" s="1"/>
      <c r="BK1179" s="1"/>
      <c r="BL1179" s="1"/>
      <c r="BM1179" s="1"/>
      <c r="BN1179" s="1"/>
      <c r="BO1179" s="1"/>
      <c r="BP1179" s="1"/>
      <c r="BQ1179" s="1"/>
      <c r="BR1179" s="1"/>
      <c r="BS1179" s="1"/>
      <c r="BT1179" s="1"/>
      <c r="BU1179" s="1"/>
      <c r="BV1179" s="1"/>
      <c r="BW1179" s="1"/>
      <c r="BX1179" s="1"/>
      <c r="BY1179" s="1"/>
      <c r="BZ1179" s="1"/>
      <c r="CA1179" s="1"/>
      <c r="CB1179" s="1"/>
      <c r="CC1179" s="1"/>
      <c r="CD1179" s="1"/>
      <c r="CE1179" s="1"/>
      <c r="CF1179" s="1"/>
      <c r="CG1179" s="1"/>
      <c r="CH1179" s="1"/>
      <c r="CI1179" s="1"/>
      <c r="CJ1179" s="1"/>
      <c r="CK1179" s="1"/>
      <c r="CL1179" s="1"/>
      <c r="CM1179" s="1"/>
      <c r="CN1179" s="1"/>
      <c r="CO1179" s="1"/>
      <c r="CP1179" s="1"/>
      <c r="CQ1179" s="1"/>
      <c r="CR1179" s="1"/>
      <c r="CS1179" s="1"/>
      <c r="CT1179" s="1"/>
      <c r="CU1179" s="1"/>
      <c r="CV1179" s="1"/>
      <c r="CW1179" s="1"/>
      <c r="CX1179" s="1"/>
      <c r="CY1179" s="1"/>
      <c r="CZ1179" s="1"/>
      <c r="DA1179" s="1"/>
      <c r="DB1179" s="1"/>
      <c r="DC1179" s="1"/>
      <c r="DD1179" s="1"/>
      <c r="DE1179" s="1"/>
      <c r="DF1179" s="1"/>
      <c r="DG1179" s="1"/>
      <c r="DH1179" s="1"/>
      <c r="DI1179" s="1"/>
      <c r="DJ1179" s="1"/>
      <c r="DK1179" s="1"/>
      <c r="DL1179" s="1"/>
      <c r="DM1179" s="1"/>
      <c r="DN1179" s="1"/>
      <c r="DO1179" s="1"/>
      <c r="DP1179" s="1"/>
      <c r="DQ1179" s="1"/>
      <c r="DR1179" s="1"/>
      <c r="DS1179" s="1"/>
      <c r="DT1179" s="1"/>
      <c r="DU1179" s="1"/>
      <c r="DV1179" s="1"/>
      <c r="DW1179" s="1"/>
      <c r="DX1179" s="1"/>
      <c r="DY1179" s="1"/>
      <c r="DZ1179" s="1"/>
      <c r="EA1179" s="1"/>
      <c r="EB1179" s="1"/>
      <c r="EC1179" s="1"/>
      <c r="ED1179" s="1"/>
      <c r="EE1179" s="1"/>
      <c r="EF1179" s="1"/>
      <c r="EG1179" s="1"/>
      <c r="EH1179" s="1"/>
      <c r="EI1179" s="1"/>
      <c r="EJ1179" s="1"/>
      <c r="EK1179" s="1"/>
      <c r="EL1179" s="1"/>
      <c r="EM1179" s="1"/>
      <c r="EN1179" s="1"/>
      <c r="EO1179" s="1"/>
      <c r="EP1179" s="1"/>
      <c r="EQ1179" s="1"/>
      <c r="ER1179" s="1"/>
      <c r="ES1179" s="1"/>
      <c r="ET1179" s="1"/>
      <c r="EU1179" s="1"/>
      <c r="EV1179" s="1"/>
      <c r="EW1179" s="1"/>
      <c r="EX1179" s="1"/>
      <c r="EY1179" s="1"/>
      <c r="EZ1179" s="1"/>
      <c r="FA1179" s="1"/>
      <c r="FB1179" s="1"/>
      <c r="FC1179" s="1"/>
      <c r="FD1179" s="1"/>
      <c r="FE1179" s="1"/>
      <c r="FF1179" s="1"/>
      <c r="FG1179" s="1"/>
      <c r="FH1179" s="1"/>
      <c r="FI1179" s="1"/>
      <c r="FJ1179" s="1"/>
      <c r="FK1179" s="1"/>
      <c r="FL1179" s="1"/>
      <c r="FM1179" s="1"/>
      <c r="FN1179" s="1"/>
      <c r="FO1179" s="1"/>
      <c r="FP1179" s="1"/>
      <c r="FQ1179" s="1"/>
      <c r="FR1179" s="1"/>
      <c r="FS1179" s="1"/>
      <c r="FT1179" s="1"/>
      <c r="FU1179" s="1"/>
      <c r="FV1179" s="1"/>
      <c r="FW1179" s="1"/>
      <c r="FX1179" s="1"/>
      <c r="FY1179" s="1"/>
      <c r="FZ1179" s="1"/>
      <c r="GA1179" s="1"/>
      <c r="GB1179" s="1"/>
      <c r="GC1179" s="1"/>
      <c r="GD1179" s="1"/>
      <c r="GE1179" s="1"/>
      <c r="GF1179" s="1"/>
      <c r="GG1179" s="1"/>
      <c r="GH1179" s="1"/>
      <c r="GI1179" s="1"/>
      <c r="GJ1179" s="1"/>
      <c r="GK1179" s="1"/>
      <c r="GL1179" s="1"/>
      <c r="GM1179" s="1"/>
      <c r="GN1179" s="1"/>
      <c r="GO1179" s="1"/>
      <c r="GP1179" s="1"/>
      <c r="GQ1179" s="1"/>
      <c r="GR1179" s="1"/>
      <c r="GS1179" s="1"/>
      <c r="GT1179" s="1"/>
      <c r="GU1179" s="1"/>
      <c r="GV1179" s="1"/>
      <c r="GW1179" s="1"/>
      <c r="GX1179" s="1"/>
      <c r="GY1179" s="1"/>
      <c r="GZ1179" s="1"/>
      <c r="HA1179" s="1"/>
      <c r="HB1179" s="1"/>
      <c r="HC1179" s="1"/>
      <c r="HD1179" s="1"/>
      <c r="HE1179" s="1"/>
      <c r="HF1179" s="1"/>
      <c r="HG1179" s="1"/>
      <c r="HH1179" s="1"/>
      <c r="HI1179" s="1"/>
      <c r="HJ1179" s="1"/>
      <c r="HK1179" s="1"/>
      <c r="HL1179" s="1"/>
      <c r="HM1179" s="1"/>
      <c r="HN1179" s="1"/>
      <c r="HO1179" s="1"/>
      <c r="HP1179" s="1"/>
      <c r="HQ1179" s="1"/>
      <c r="HR1179" s="1"/>
      <c r="HS1179" s="1"/>
      <c r="HT1179" s="1"/>
      <c r="HU1179" s="1"/>
      <c r="HV1179" s="1"/>
      <c r="HW1179" s="1"/>
      <c r="HX1179" s="1"/>
    </row>
    <row r="1180" spans="1:232" s="3" customFormat="1" ht="18" customHeight="1" x14ac:dyDescent="0.25">
      <c r="A1180" s="26" t="s">
        <v>72</v>
      </c>
      <c r="B1180" s="26" t="s">
        <v>38</v>
      </c>
      <c r="C1180" s="27">
        <v>30</v>
      </c>
      <c r="D1180" s="26" t="s">
        <v>21</v>
      </c>
      <c r="E1180" s="28">
        <v>39865</v>
      </c>
      <c r="F1180" s="28">
        <v>39965</v>
      </c>
      <c r="G1180" s="28">
        <v>0</v>
      </c>
      <c r="H1180" s="28">
        <v>0</v>
      </c>
      <c r="I1180" s="28">
        <v>3000</v>
      </c>
      <c r="J1180" s="28">
        <v>0</v>
      </c>
      <c r="K1180" s="28">
        <v>0</v>
      </c>
      <c r="L1180" s="29">
        <v>3000</v>
      </c>
      <c r="M1180" s="9" t="s">
        <v>175</v>
      </c>
      <c r="N1180" s="1"/>
      <c r="O1180" s="1"/>
      <c r="P1180" s="1"/>
      <c r="Q1180" s="1"/>
      <c r="R1180" s="1"/>
      <c r="S1180" s="1"/>
      <c r="T1180" s="1"/>
      <c r="U1180" s="1"/>
      <c r="V1180" s="1"/>
      <c r="W1180" s="1"/>
      <c r="X1180" s="1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1"/>
      <c r="AM1180" s="1"/>
      <c r="AN1180" s="1"/>
      <c r="AO1180" s="1"/>
      <c r="AP1180" s="1"/>
      <c r="AQ1180" s="1"/>
      <c r="AR1180" s="1"/>
      <c r="AS1180" s="1"/>
      <c r="AT1180" s="1"/>
      <c r="AU1180" s="1"/>
      <c r="AV1180" s="1"/>
      <c r="AW1180" s="1"/>
      <c r="AX1180" s="1"/>
      <c r="AY1180" s="1"/>
      <c r="AZ1180" s="1"/>
      <c r="BA1180" s="1"/>
      <c r="BB1180" s="1"/>
      <c r="BC1180" s="1"/>
      <c r="BD1180" s="1"/>
      <c r="BE1180" s="1"/>
      <c r="BF1180" s="1"/>
      <c r="BG1180" s="1"/>
      <c r="BH1180" s="1"/>
      <c r="BI1180" s="1"/>
      <c r="BJ1180" s="1"/>
      <c r="BK1180" s="1"/>
      <c r="BL1180" s="1"/>
      <c r="BM1180" s="1"/>
      <c r="BN1180" s="1"/>
      <c r="BO1180" s="1"/>
      <c r="BP1180" s="1"/>
      <c r="BQ1180" s="1"/>
      <c r="BR1180" s="1"/>
      <c r="BS1180" s="1"/>
      <c r="BT1180" s="1"/>
      <c r="BU1180" s="1"/>
      <c r="BV1180" s="1"/>
      <c r="BW1180" s="1"/>
      <c r="BX1180" s="1"/>
      <c r="BY1180" s="1"/>
      <c r="BZ1180" s="1"/>
      <c r="CA1180" s="1"/>
      <c r="CB1180" s="1"/>
      <c r="CC1180" s="1"/>
      <c r="CD1180" s="1"/>
      <c r="CE1180" s="1"/>
      <c r="CF1180" s="1"/>
      <c r="CG1180" s="1"/>
      <c r="CH1180" s="1"/>
      <c r="CI1180" s="1"/>
      <c r="CJ1180" s="1"/>
      <c r="CK1180" s="1"/>
      <c r="CL1180" s="1"/>
      <c r="CM1180" s="1"/>
      <c r="CN1180" s="1"/>
      <c r="CO1180" s="1"/>
      <c r="CP1180" s="1"/>
      <c r="CQ1180" s="1"/>
      <c r="CR1180" s="1"/>
      <c r="CS1180" s="1"/>
      <c r="CT1180" s="1"/>
      <c r="CU1180" s="1"/>
      <c r="CV1180" s="1"/>
      <c r="CW1180" s="1"/>
      <c r="CX1180" s="1"/>
      <c r="CY1180" s="1"/>
      <c r="CZ1180" s="1"/>
      <c r="DA1180" s="1"/>
      <c r="DB1180" s="1"/>
      <c r="DC1180" s="1"/>
      <c r="DD1180" s="1"/>
      <c r="DE1180" s="1"/>
      <c r="DF1180" s="1"/>
      <c r="DG1180" s="1"/>
      <c r="DH1180" s="1"/>
      <c r="DI1180" s="1"/>
      <c r="DJ1180" s="1"/>
      <c r="DK1180" s="1"/>
      <c r="DL1180" s="1"/>
      <c r="DM1180" s="1"/>
      <c r="DN1180" s="1"/>
      <c r="DO1180" s="1"/>
      <c r="DP1180" s="1"/>
      <c r="DQ1180" s="1"/>
      <c r="DR1180" s="1"/>
      <c r="DS1180" s="1"/>
      <c r="DT1180" s="1"/>
      <c r="DU1180" s="1"/>
      <c r="DV1180" s="1"/>
      <c r="DW1180" s="1"/>
      <c r="DX1180" s="1"/>
      <c r="DY1180" s="1"/>
      <c r="DZ1180" s="1"/>
      <c r="EA1180" s="1"/>
      <c r="EB1180" s="1"/>
      <c r="EC1180" s="1"/>
      <c r="ED1180" s="1"/>
      <c r="EE1180" s="1"/>
      <c r="EF1180" s="1"/>
      <c r="EG1180" s="1"/>
      <c r="EH1180" s="1"/>
      <c r="EI1180" s="1"/>
      <c r="EJ1180" s="1"/>
      <c r="EK1180" s="1"/>
      <c r="EL1180" s="1"/>
      <c r="EM1180" s="1"/>
      <c r="EN1180" s="1"/>
      <c r="EO1180" s="1"/>
      <c r="EP1180" s="1"/>
      <c r="EQ1180" s="1"/>
      <c r="ER1180" s="1"/>
      <c r="ES1180" s="1"/>
      <c r="ET1180" s="1"/>
      <c r="EU1180" s="1"/>
      <c r="EV1180" s="1"/>
      <c r="EW1180" s="1"/>
      <c r="EX1180" s="1"/>
      <c r="EY1180" s="1"/>
      <c r="EZ1180" s="1"/>
      <c r="FA1180" s="1"/>
      <c r="FB1180" s="1"/>
      <c r="FC1180" s="1"/>
      <c r="FD1180" s="1"/>
      <c r="FE1180" s="1"/>
      <c r="FF1180" s="1"/>
      <c r="FG1180" s="1"/>
      <c r="FH1180" s="1"/>
      <c r="FI1180" s="1"/>
      <c r="FJ1180" s="1"/>
      <c r="FK1180" s="1"/>
      <c r="FL1180" s="1"/>
      <c r="FM1180" s="1"/>
      <c r="FN1180" s="1"/>
      <c r="FO1180" s="1"/>
      <c r="FP1180" s="1"/>
      <c r="FQ1180" s="1"/>
      <c r="FR1180" s="1"/>
      <c r="FS1180" s="1"/>
      <c r="FT1180" s="1"/>
      <c r="FU1180" s="1"/>
      <c r="FV1180" s="1"/>
      <c r="FW1180" s="1"/>
      <c r="FX1180" s="1"/>
      <c r="FY1180" s="1"/>
      <c r="FZ1180" s="1"/>
      <c r="GA1180" s="1"/>
      <c r="GB1180" s="1"/>
      <c r="GC1180" s="1"/>
      <c r="GD1180" s="1"/>
      <c r="GE1180" s="1"/>
      <c r="GF1180" s="1"/>
      <c r="GG1180" s="1"/>
      <c r="GH1180" s="1"/>
      <c r="GI1180" s="1"/>
      <c r="GJ1180" s="1"/>
      <c r="GK1180" s="1"/>
      <c r="GL1180" s="1"/>
      <c r="GM1180" s="1"/>
      <c r="GN1180" s="1"/>
      <c r="GO1180" s="1"/>
      <c r="GP1180" s="1"/>
      <c r="GQ1180" s="1"/>
      <c r="GR1180" s="1"/>
      <c r="GS1180" s="1"/>
      <c r="GT1180" s="1"/>
      <c r="GU1180" s="1"/>
      <c r="GV1180" s="1"/>
      <c r="GW1180" s="1"/>
      <c r="GX1180" s="1"/>
      <c r="GY1180" s="1"/>
      <c r="GZ1180" s="1"/>
      <c r="HA1180" s="1"/>
      <c r="HB1180" s="1"/>
      <c r="HC1180" s="1"/>
      <c r="HD1180" s="1"/>
      <c r="HE1180" s="1"/>
      <c r="HF1180" s="1"/>
      <c r="HG1180" s="1"/>
      <c r="HH1180" s="1"/>
      <c r="HI1180" s="1"/>
      <c r="HJ1180" s="1"/>
      <c r="HK1180" s="1"/>
      <c r="HL1180" s="1"/>
      <c r="HM1180" s="1"/>
      <c r="HN1180" s="1"/>
      <c r="HO1180" s="1"/>
      <c r="HP1180" s="1"/>
      <c r="HQ1180" s="1"/>
      <c r="HR1180" s="1"/>
      <c r="HS1180" s="1"/>
      <c r="HT1180" s="1"/>
      <c r="HU1180" s="1"/>
      <c r="HV1180" s="1"/>
      <c r="HW1180" s="1"/>
      <c r="HX1180" s="1"/>
    </row>
    <row r="1181" spans="1:232" s="3" customFormat="1" ht="18" customHeight="1" x14ac:dyDescent="0.25">
      <c r="A1181" s="26" t="s">
        <v>72</v>
      </c>
      <c r="B1181" s="26" t="s">
        <v>39</v>
      </c>
      <c r="C1181" s="27">
        <v>5000</v>
      </c>
      <c r="D1181" s="26" t="s">
        <v>18</v>
      </c>
      <c r="E1181" s="28">
        <v>143.65</v>
      </c>
      <c r="F1181" s="28">
        <v>143.65</v>
      </c>
      <c r="G1181" s="28">
        <v>0</v>
      </c>
      <c r="H1181" s="28">
        <v>0</v>
      </c>
      <c r="I1181" s="28">
        <v>0</v>
      </c>
      <c r="J1181" s="28">
        <v>0</v>
      </c>
      <c r="K1181" s="28">
        <v>0</v>
      </c>
      <c r="L1181" s="29">
        <v>0</v>
      </c>
      <c r="M1181" s="9" t="s">
        <v>178</v>
      </c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1"/>
      <c r="AM1181" s="1"/>
      <c r="AN1181" s="1"/>
      <c r="AO1181" s="1"/>
      <c r="AP1181" s="1"/>
      <c r="AQ1181" s="1"/>
      <c r="AR1181" s="1"/>
      <c r="AS1181" s="1"/>
      <c r="AT1181" s="1"/>
      <c r="AU1181" s="1"/>
      <c r="AV1181" s="1"/>
      <c r="AW1181" s="1"/>
      <c r="AX1181" s="1"/>
      <c r="AY1181" s="1"/>
      <c r="AZ1181" s="1"/>
      <c r="BA1181" s="1"/>
      <c r="BB1181" s="1"/>
      <c r="BC1181" s="1"/>
      <c r="BD1181" s="1"/>
      <c r="BE1181" s="1"/>
      <c r="BF1181" s="1"/>
      <c r="BG1181" s="1"/>
      <c r="BH1181" s="1"/>
      <c r="BI1181" s="1"/>
      <c r="BJ1181" s="1"/>
      <c r="BK1181" s="1"/>
      <c r="BL1181" s="1"/>
      <c r="BM1181" s="1"/>
      <c r="BN1181" s="1"/>
      <c r="BO1181" s="1"/>
      <c r="BP1181" s="1"/>
      <c r="BQ1181" s="1"/>
      <c r="BR1181" s="1"/>
      <c r="BS1181" s="1"/>
      <c r="BT1181" s="1"/>
      <c r="BU1181" s="1"/>
      <c r="BV1181" s="1"/>
      <c r="BW1181" s="1"/>
      <c r="BX1181" s="1"/>
      <c r="BY1181" s="1"/>
      <c r="BZ1181" s="1"/>
      <c r="CA1181" s="1"/>
      <c r="CB1181" s="1"/>
      <c r="CC1181" s="1"/>
      <c r="CD1181" s="1"/>
      <c r="CE1181" s="1"/>
      <c r="CF1181" s="1"/>
      <c r="CG1181" s="1"/>
      <c r="CH1181" s="1"/>
      <c r="CI1181" s="1"/>
      <c r="CJ1181" s="1"/>
      <c r="CK1181" s="1"/>
      <c r="CL1181" s="1"/>
      <c r="CM1181" s="1"/>
      <c r="CN1181" s="1"/>
      <c r="CO1181" s="1"/>
      <c r="CP1181" s="1"/>
      <c r="CQ1181" s="1"/>
      <c r="CR1181" s="1"/>
      <c r="CS1181" s="1"/>
      <c r="CT1181" s="1"/>
      <c r="CU1181" s="1"/>
      <c r="CV1181" s="1"/>
      <c r="CW1181" s="1"/>
      <c r="CX1181" s="1"/>
      <c r="CY1181" s="1"/>
      <c r="CZ1181" s="1"/>
      <c r="DA1181" s="1"/>
      <c r="DB1181" s="1"/>
      <c r="DC1181" s="1"/>
      <c r="DD1181" s="1"/>
      <c r="DE1181" s="1"/>
      <c r="DF1181" s="1"/>
      <c r="DG1181" s="1"/>
      <c r="DH1181" s="1"/>
      <c r="DI1181" s="1"/>
      <c r="DJ1181" s="1"/>
      <c r="DK1181" s="1"/>
      <c r="DL1181" s="1"/>
      <c r="DM1181" s="1"/>
      <c r="DN1181" s="1"/>
      <c r="DO1181" s="1"/>
      <c r="DP1181" s="1"/>
      <c r="DQ1181" s="1"/>
      <c r="DR1181" s="1"/>
      <c r="DS1181" s="1"/>
      <c r="DT1181" s="1"/>
      <c r="DU1181" s="1"/>
      <c r="DV1181" s="1"/>
      <c r="DW1181" s="1"/>
      <c r="DX1181" s="1"/>
      <c r="DY1181" s="1"/>
      <c r="DZ1181" s="1"/>
      <c r="EA1181" s="1"/>
      <c r="EB1181" s="1"/>
      <c r="EC1181" s="1"/>
      <c r="ED1181" s="1"/>
      <c r="EE1181" s="1"/>
      <c r="EF1181" s="1"/>
      <c r="EG1181" s="1"/>
      <c r="EH1181" s="1"/>
      <c r="EI1181" s="1"/>
      <c r="EJ1181" s="1"/>
      <c r="EK1181" s="1"/>
      <c r="EL1181" s="1"/>
      <c r="EM1181" s="1"/>
      <c r="EN1181" s="1"/>
      <c r="EO1181" s="1"/>
      <c r="EP1181" s="1"/>
      <c r="EQ1181" s="1"/>
      <c r="ER1181" s="1"/>
      <c r="ES1181" s="1"/>
      <c r="ET1181" s="1"/>
      <c r="EU1181" s="1"/>
      <c r="EV1181" s="1"/>
      <c r="EW1181" s="1"/>
      <c r="EX1181" s="1"/>
      <c r="EY1181" s="1"/>
      <c r="EZ1181" s="1"/>
      <c r="FA1181" s="1"/>
      <c r="FB1181" s="1"/>
      <c r="FC1181" s="1"/>
      <c r="FD1181" s="1"/>
      <c r="FE1181" s="1"/>
      <c r="FF1181" s="1"/>
      <c r="FG1181" s="1"/>
      <c r="FH1181" s="1"/>
      <c r="FI1181" s="1"/>
      <c r="FJ1181" s="1"/>
      <c r="FK1181" s="1"/>
      <c r="FL1181" s="1"/>
      <c r="FM1181" s="1"/>
      <c r="FN1181" s="1"/>
      <c r="FO1181" s="1"/>
      <c r="FP1181" s="1"/>
      <c r="FQ1181" s="1"/>
      <c r="FR1181" s="1"/>
      <c r="FS1181" s="1"/>
      <c r="FT1181" s="1"/>
      <c r="FU1181" s="1"/>
      <c r="FV1181" s="1"/>
      <c r="FW1181" s="1"/>
      <c r="FX1181" s="1"/>
      <c r="FY1181" s="1"/>
      <c r="FZ1181" s="1"/>
      <c r="GA1181" s="1"/>
      <c r="GB1181" s="1"/>
      <c r="GC1181" s="1"/>
      <c r="GD1181" s="1"/>
      <c r="GE1181" s="1"/>
      <c r="GF1181" s="1"/>
      <c r="GG1181" s="1"/>
      <c r="GH1181" s="1"/>
      <c r="GI1181" s="1"/>
      <c r="GJ1181" s="1"/>
      <c r="GK1181" s="1"/>
      <c r="GL1181" s="1"/>
      <c r="GM1181" s="1"/>
      <c r="GN1181" s="1"/>
      <c r="GO1181" s="1"/>
      <c r="GP1181" s="1"/>
      <c r="GQ1181" s="1"/>
      <c r="GR1181" s="1"/>
      <c r="GS1181" s="1"/>
      <c r="GT1181" s="1"/>
      <c r="GU1181" s="1"/>
      <c r="GV1181" s="1"/>
      <c r="GW1181" s="1"/>
      <c r="GX1181" s="1"/>
      <c r="GY1181" s="1"/>
      <c r="GZ1181" s="1"/>
      <c r="HA1181" s="1"/>
      <c r="HB1181" s="1"/>
      <c r="HC1181" s="1"/>
      <c r="HD1181" s="1"/>
      <c r="HE1181" s="1"/>
      <c r="HF1181" s="1"/>
      <c r="HG1181" s="1"/>
      <c r="HH1181" s="1"/>
      <c r="HI1181" s="1"/>
      <c r="HJ1181" s="1"/>
      <c r="HK1181" s="1"/>
      <c r="HL1181" s="1"/>
      <c r="HM1181" s="1"/>
      <c r="HN1181" s="1"/>
      <c r="HO1181" s="1"/>
      <c r="HP1181" s="1"/>
      <c r="HQ1181" s="1"/>
      <c r="HR1181" s="1"/>
      <c r="HS1181" s="1"/>
      <c r="HT1181" s="1"/>
      <c r="HU1181" s="1"/>
      <c r="HV1181" s="1"/>
      <c r="HW1181" s="1"/>
      <c r="HX1181" s="1"/>
    </row>
    <row r="1182" spans="1:232" s="3" customFormat="1" ht="18" customHeight="1" x14ac:dyDescent="0.25">
      <c r="A1182" s="26" t="s">
        <v>72</v>
      </c>
      <c r="B1182" s="26" t="s">
        <v>17</v>
      </c>
      <c r="C1182" s="27">
        <v>100</v>
      </c>
      <c r="D1182" s="26" t="s">
        <v>18</v>
      </c>
      <c r="E1182" s="28">
        <v>5055</v>
      </c>
      <c r="F1182" s="28">
        <v>5100</v>
      </c>
      <c r="G1182" s="28">
        <v>0</v>
      </c>
      <c r="H1182" s="28">
        <v>0</v>
      </c>
      <c r="I1182" s="28">
        <v>0</v>
      </c>
      <c r="J1182" s="28">
        <v>0</v>
      </c>
      <c r="K1182" s="28">
        <v>0</v>
      </c>
      <c r="L1182" s="29">
        <v>-4500</v>
      </c>
      <c r="M1182" s="9" t="s">
        <v>176</v>
      </c>
      <c r="N1182" s="1"/>
      <c r="O1182" s="1"/>
      <c r="P1182" s="1"/>
      <c r="Q1182" s="1"/>
      <c r="R1182" s="1"/>
      <c r="S1182" s="1"/>
      <c r="T1182" s="1"/>
      <c r="U1182" s="1"/>
      <c r="V1182" s="1"/>
      <c r="W1182" s="1"/>
      <c r="X1182" s="1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1"/>
      <c r="AM1182" s="1"/>
      <c r="AN1182" s="1"/>
      <c r="AO1182" s="1"/>
      <c r="AP1182" s="1"/>
      <c r="AQ1182" s="1"/>
      <c r="AR1182" s="1"/>
      <c r="AS1182" s="1"/>
      <c r="AT1182" s="1"/>
      <c r="AU1182" s="1"/>
      <c r="AV1182" s="1"/>
      <c r="AW1182" s="1"/>
      <c r="AX1182" s="1"/>
      <c r="AY1182" s="1"/>
      <c r="AZ1182" s="1"/>
      <c r="BA1182" s="1"/>
      <c r="BB1182" s="1"/>
      <c r="BC1182" s="1"/>
      <c r="BD1182" s="1"/>
      <c r="BE1182" s="1"/>
      <c r="BF1182" s="1"/>
      <c r="BG1182" s="1"/>
      <c r="BH1182" s="1"/>
      <c r="BI1182" s="1"/>
      <c r="BJ1182" s="1"/>
      <c r="BK1182" s="1"/>
      <c r="BL1182" s="1"/>
      <c r="BM1182" s="1"/>
      <c r="BN1182" s="1"/>
      <c r="BO1182" s="1"/>
      <c r="BP1182" s="1"/>
      <c r="BQ1182" s="1"/>
      <c r="BR1182" s="1"/>
      <c r="BS1182" s="1"/>
      <c r="BT1182" s="1"/>
      <c r="BU1182" s="1"/>
      <c r="BV1182" s="1"/>
      <c r="BW1182" s="1"/>
      <c r="BX1182" s="1"/>
      <c r="BY1182" s="1"/>
      <c r="BZ1182" s="1"/>
      <c r="CA1182" s="1"/>
      <c r="CB1182" s="1"/>
      <c r="CC1182" s="1"/>
      <c r="CD1182" s="1"/>
      <c r="CE1182" s="1"/>
      <c r="CF1182" s="1"/>
      <c r="CG1182" s="1"/>
      <c r="CH1182" s="1"/>
      <c r="CI1182" s="1"/>
      <c r="CJ1182" s="1"/>
      <c r="CK1182" s="1"/>
      <c r="CL1182" s="1"/>
      <c r="CM1182" s="1"/>
      <c r="CN1182" s="1"/>
      <c r="CO1182" s="1"/>
      <c r="CP1182" s="1"/>
      <c r="CQ1182" s="1"/>
      <c r="CR1182" s="1"/>
      <c r="CS1182" s="1"/>
      <c r="CT1182" s="1"/>
      <c r="CU1182" s="1"/>
      <c r="CV1182" s="1"/>
      <c r="CW1182" s="1"/>
      <c r="CX1182" s="1"/>
      <c r="CY1182" s="1"/>
      <c r="CZ1182" s="1"/>
      <c r="DA1182" s="1"/>
      <c r="DB1182" s="1"/>
      <c r="DC1182" s="1"/>
      <c r="DD1182" s="1"/>
      <c r="DE1182" s="1"/>
      <c r="DF1182" s="1"/>
      <c r="DG1182" s="1"/>
      <c r="DH1182" s="1"/>
      <c r="DI1182" s="1"/>
      <c r="DJ1182" s="1"/>
      <c r="DK1182" s="1"/>
      <c r="DL1182" s="1"/>
      <c r="DM1182" s="1"/>
      <c r="DN1182" s="1"/>
      <c r="DO1182" s="1"/>
      <c r="DP1182" s="1"/>
      <c r="DQ1182" s="1"/>
      <c r="DR1182" s="1"/>
      <c r="DS1182" s="1"/>
      <c r="DT1182" s="1"/>
      <c r="DU1182" s="1"/>
      <c r="DV1182" s="1"/>
      <c r="DW1182" s="1"/>
      <c r="DX1182" s="1"/>
      <c r="DY1182" s="1"/>
      <c r="DZ1182" s="1"/>
      <c r="EA1182" s="1"/>
      <c r="EB1182" s="1"/>
      <c r="EC1182" s="1"/>
      <c r="ED1182" s="1"/>
      <c r="EE1182" s="1"/>
      <c r="EF1182" s="1"/>
      <c r="EG1182" s="1"/>
      <c r="EH1182" s="1"/>
      <c r="EI1182" s="1"/>
      <c r="EJ1182" s="1"/>
      <c r="EK1182" s="1"/>
      <c r="EL1182" s="1"/>
      <c r="EM1182" s="1"/>
      <c r="EN1182" s="1"/>
      <c r="EO1182" s="1"/>
      <c r="EP1182" s="1"/>
      <c r="EQ1182" s="1"/>
      <c r="ER1182" s="1"/>
      <c r="ES1182" s="1"/>
      <c r="ET1182" s="1"/>
      <c r="EU1182" s="1"/>
      <c r="EV1182" s="1"/>
      <c r="EW1182" s="1"/>
      <c r="EX1182" s="1"/>
      <c r="EY1182" s="1"/>
      <c r="EZ1182" s="1"/>
      <c r="FA1182" s="1"/>
      <c r="FB1182" s="1"/>
      <c r="FC1182" s="1"/>
      <c r="FD1182" s="1"/>
      <c r="FE1182" s="1"/>
      <c r="FF1182" s="1"/>
      <c r="FG1182" s="1"/>
      <c r="FH1182" s="1"/>
      <c r="FI1182" s="1"/>
      <c r="FJ1182" s="1"/>
      <c r="FK1182" s="1"/>
      <c r="FL1182" s="1"/>
      <c r="FM1182" s="1"/>
      <c r="FN1182" s="1"/>
      <c r="FO1182" s="1"/>
      <c r="FP1182" s="1"/>
      <c r="FQ1182" s="1"/>
      <c r="FR1182" s="1"/>
      <c r="FS1182" s="1"/>
      <c r="FT1182" s="1"/>
      <c r="FU1182" s="1"/>
      <c r="FV1182" s="1"/>
      <c r="FW1182" s="1"/>
      <c r="FX1182" s="1"/>
      <c r="FY1182" s="1"/>
      <c r="FZ1182" s="1"/>
      <c r="GA1182" s="1"/>
      <c r="GB1182" s="1"/>
      <c r="GC1182" s="1"/>
      <c r="GD1182" s="1"/>
      <c r="GE1182" s="1"/>
      <c r="GF1182" s="1"/>
      <c r="GG1182" s="1"/>
      <c r="GH1182" s="1"/>
      <c r="GI1182" s="1"/>
      <c r="GJ1182" s="1"/>
      <c r="GK1182" s="1"/>
      <c r="GL1182" s="1"/>
      <c r="GM1182" s="1"/>
      <c r="GN1182" s="1"/>
      <c r="GO1182" s="1"/>
      <c r="GP1182" s="1"/>
      <c r="GQ1182" s="1"/>
      <c r="GR1182" s="1"/>
      <c r="GS1182" s="1"/>
      <c r="GT1182" s="1"/>
      <c r="GU1182" s="1"/>
      <c r="GV1182" s="1"/>
      <c r="GW1182" s="1"/>
      <c r="GX1182" s="1"/>
      <c r="GY1182" s="1"/>
      <c r="GZ1182" s="1"/>
      <c r="HA1182" s="1"/>
      <c r="HB1182" s="1"/>
      <c r="HC1182" s="1"/>
      <c r="HD1182" s="1"/>
      <c r="HE1182" s="1"/>
      <c r="HF1182" s="1"/>
      <c r="HG1182" s="1"/>
      <c r="HH1182" s="1"/>
      <c r="HI1182" s="1"/>
      <c r="HJ1182" s="1"/>
      <c r="HK1182" s="1"/>
      <c r="HL1182" s="1"/>
      <c r="HM1182" s="1"/>
      <c r="HN1182" s="1"/>
      <c r="HO1182" s="1"/>
      <c r="HP1182" s="1"/>
      <c r="HQ1182" s="1"/>
      <c r="HR1182" s="1"/>
      <c r="HS1182" s="1"/>
      <c r="HT1182" s="1"/>
      <c r="HU1182" s="1"/>
      <c r="HV1182" s="1"/>
      <c r="HW1182" s="1"/>
      <c r="HX1182" s="1"/>
    </row>
    <row r="1183" spans="1:232" s="3" customFormat="1" ht="18" customHeight="1" x14ac:dyDescent="0.25">
      <c r="A1183" s="26" t="s">
        <v>72</v>
      </c>
      <c r="B1183" s="26" t="s">
        <v>22</v>
      </c>
      <c r="C1183" s="27">
        <v>5000</v>
      </c>
      <c r="D1183" s="26" t="s">
        <v>18</v>
      </c>
      <c r="E1183" s="28">
        <v>189.3</v>
      </c>
      <c r="F1183" s="28">
        <v>189.3</v>
      </c>
      <c r="G1183" s="28">
        <v>0</v>
      </c>
      <c r="H1183" s="28">
        <v>0</v>
      </c>
      <c r="I1183" s="28">
        <v>0</v>
      </c>
      <c r="J1183" s="28">
        <v>0</v>
      </c>
      <c r="K1183" s="28">
        <v>0</v>
      </c>
      <c r="L1183" s="29">
        <v>0</v>
      </c>
      <c r="M1183" s="9" t="s">
        <v>178</v>
      </c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1"/>
      <c r="AM1183" s="1"/>
      <c r="AN1183" s="1"/>
      <c r="AO1183" s="1"/>
      <c r="AP1183" s="1"/>
      <c r="AQ1183" s="1"/>
      <c r="AR1183" s="1"/>
      <c r="AS1183" s="1"/>
      <c r="AT1183" s="1"/>
      <c r="AU1183" s="1"/>
      <c r="AV1183" s="1"/>
      <c r="AW1183" s="1"/>
      <c r="AX1183" s="1"/>
      <c r="AY1183" s="1"/>
      <c r="AZ1183" s="1"/>
      <c r="BA1183" s="1"/>
      <c r="BB1183" s="1"/>
      <c r="BC1183" s="1"/>
      <c r="BD1183" s="1"/>
      <c r="BE1183" s="1"/>
      <c r="BF1183" s="1"/>
      <c r="BG1183" s="1"/>
      <c r="BH1183" s="1"/>
      <c r="BI1183" s="1"/>
      <c r="BJ1183" s="1"/>
      <c r="BK1183" s="1"/>
      <c r="BL1183" s="1"/>
      <c r="BM1183" s="1"/>
      <c r="BN1183" s="1"/>
      <c r="BO1183" s="1"/>
      <c r="BP1183" s="1"/>
      <c r="BQ1183" s="1"/>
      <c r="BR1183" s="1"/>
      <c r="BS1183" s="1"/>
      <c r="BT1183" s="1"/>
      <c r="BU1183" s="1"/>
      <c r="BV1183" s="1"/>
      <c r="BW1183" s="1"/>
      <c r="BX1183" s="1"/>
      <c r="BY1183" s="1"/>
      <c r="BZ1183" s="1"/>
      <c r="CA1183" s="1"/>
      <c r="CB1183" s="1"/>
      <c r="CC1183" s="1"/>
      <c r="CD1183" s="1"/>
      <c r="CE1183" s="1"/>
      <c r="CF1183" s="1"/>
      <c r="CG1183" s="1"/>
      <c r="CH1183" s="1"/>
      <c r="CI1183" s="1"/>
      <c r="CJ1183" s="1"/>
      <c r="CK1183" s="1"/>
      <c r="CL1183" s="1"/>
      <c r="CM1183" s="1"/>
      <c r="CN1183" s="1"/>
      <c r="CO1183" s="1"/>
      <c r="CP1183" s="1"/>
      <c r="CQ1183" s="1"/>
      <c r="CR1183" s="1"/>
      <c r="CS1183" s="1"/>
      <c r="CT1183" s="1"/>
      <c r="CU1183" s="1"/>
      <c r="CV1183" s="1"/>
      <c r="CW1183" s="1"/>
      <c r="CX1183" s="1"/>
      <c r="CY1183" s="1"/>
      <c r="CZ1183" s="1"/>
      <c r="DA1183" s="1"/>
      <c r="DB1183" s="1"/>
      <c r="DC1183" s="1"/>
      <c r="DD1183" s="1"/>
      <c r="DE1183" s="1"/>
      <c r="DF1183" s="1"/>
      <c r="DG1183" s="1"/>
      <c r="DH1183" s="1"/>
      <c r="DI1183" s="1"/>
      <c r="DJ1183" s="1"/>
      <c r="DK1183" s="1"/>
      <c r="DL1183" s="1"/>
      <c r="DM1183" s="1"/>
      <c r="DN1183" s="1"/>
      <c r="DO1183" s="1"/>
      <c r="DP1183" s="1"/>
      <c r="DQ1183" s="1"/>
      <c r="DR1183" s="1"/>
      <c r="DS1183" s="1"/>
      <c r="DT1183" s="1"/>
      <c r="DU1183" s="1"/>
      <c r="DV1183" s="1"/>
      <c r="DW1183" s="1"/>
      <c r="DX1183" s="1"/>
      <c r="DY1183" s="1"/>
      <c r="DZ1183" s="1"/>
      <c r="EA1183" s="1"/>
      <c r="EB1183" s="1"/>
      <c r="EC1183" s="1"/>
      <c r="ED1183" s="1"/>
      <c r="EE1183" s="1"/>
      <c r="EF1183" s="1"/>
      <c r="EG1183" s="1"/>
      <c r="EH1183" s="1"/>
      <c r="EI1183" s="1"/>
      <c r="EJ1183" s="1"/>
      <c r="EK1183" s="1"/>
      <c r="EL1183" s="1"/>
      <c r="EM1183" s="1"/>
      <c r="EN1183" s="1"/>
      <c r="EO1183" s="1"/>
      <c r="EP1183" s="1"/>
      <c r="EQ1183" s="1"/>
      <c r="ER1183" s="1"/>
      <c r="ES1183" s="1"/>
      <c r="ET1183" s="1"/>
      <c r="EU1183" s="1"/>
      <c r="EV1183" s="1"/>
      <c r="EW1183" s="1"/>
      <c r="EX1183" s="1"/>
      <c r="EY1183" s="1"/>
      <c r="EZ1183" s="1"/>
      <c r="FA1183" s="1"/>
      <c r="FB1183" s="1"/>
      <c r="FC1183" s="1"/>
      <c r="FD1183" s="1"/>
      <c r="FE1183" s="1"/>
      <c r="FF1183" s="1"/>
      <c r="FG1183" s="1"/>
      <c r="FH1183" s="1"/>
      <c r="FI1183" s="1"/>
      <c r="FJ1183" s="1"/>
      <c r="FK1183" s="1"/>
      <c r="FL1183" s="1"/>
      <c r="FM1183" s="1"/>
      <c r="FN1183" s="1"/>
      <c r="FO1183" s="1"/>
      <c r="FP1183" s="1"/>
      <c r="FQ1183" s="1"/>
      <c r="FR1183" s="1"/>
      <c r="FS1183" s="1"/>
      <c r="FT1183" s="1"/>
      <c r="FU1183" s="1"/>
      <c r="FV1183" s="1"/>
      <c r="FW1183" s="1"/>
      <c r="FX1183" s="1"/>
      <c r="FY1183" s="1"/>
      <c r="FZ1183" s="1"/>
      <c r="GA1183" s="1"/>
      <c r="GB1183" s="1"/>
      <c r="GC1183" s="1"/>
      <c r="GD1183" s="1"/>
      <c r="GE1183" s="1"/>
      <c r="GF1183" s="1"/>
      <c r="GG1183" s="1"/>
      <c r="GH1183" s="1"/>
      <c r="GI1183" s="1"/>
      <c r="GJ1183" s="1"/>
      <c r="GK1183" s="1"/>
      <c r="GL1183" s="1"/>
      <c r="GM1183" s="1"/>
      <c r="GN1183" s="1"/>
      <c r="GO1183" s="1"/>
      <c r="GP1183" s="1"/>
      <c r="GQ1183" s="1"/>
      <c r="GR1183" s="1"/>
      <c r="GS1183" s="1"/>
      <c r="GT1183" s="1"/>
      <c r="GU1183" s="1"/>
      <c r="GV1183" s="1"/>
      <c r="GW1183" s="1"/>
      <c r="GX1183" s="1"/>
      <c r="GY1183" s="1"/>
      <c r="GZ1183" s="1"/>
      <c r="HA1183" s="1"/>
      <c r="HB1183" s="1"/>
      <c r="HC1183" s="1"/>
      <c r="HD1183" s="1"/>
      <c r="HE1183" s="1"/>
      <c r="HF1183" s="1"/>
      <c r="HG1183" s="1"/>
      <c r="HH1183" s="1"/>
      <c r="HI1183" s="1"/>
      <c r="HJ1183" s="1"/>
      <c r="HK1183" s="1"/>
      <c r="HL1183" s="1"/>
      <c r="HM1183" s="1"/>
      <c r="HN1183" s="1"/>
      <c r="HO1183" s="1"/>
      <c r="HP1183" s="1"/>
      <c r="HQ1183" s="1"/>
      <c r="HR1183" s="1"/>
      <c r="HS1183" s="1"/>
      <c r="HT1183" s="1"/>
      <c r="HU1183" s="1"/>
      <c r="HV1183" s="1"/>
      <c r="HW1183" s="1"/>
      <c r="HX1183" s="1"/>
    </row>
    <row r="1184" spans="1:232" s="3" customFormat="1" ht="18" customHeight="1" x14ac:dyDescent="0.25">
      <c r="A1184" s="26" t="s">
        <v>73</v>
      </c>
      <c r="B1184" s="26" t="s">
        <v>22</v>
      </c>
      <c r="C1184" s="27">
        <v>5000</v>
      </c>
      <c r="D1184" s="26" t="s">
        <v>18</v>
      </c>
      <c r="E1184" s="28">
        <v>195.4</v>
      </c>
      <c r="F1184" s="28">
        <v>194.9</v>
      </c>
      <c r="G1184" s="28">
        <v>194.4</v>
      </c>
      <c r="H1184" s="28">
        <v>193.9</v>
      </c>
      <c r="I1184" s="28">
        <v>2500</v>
      </c>
      <c r="J1184" s="28">
        <v>2500</v>
      </c>
      <c r="K1184" s="28">
        <v>2500</v>
      </c>
      <c r="L1184" s="29">
        <v>7500</v>
      </c>
      <c r="M1184" s="9" t="s">
        <v>174</v>
      </c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1"/>
      <c r="AM1184" s="1"/>
      <c r="AN1184" s="1"/>
      <c r="AO1184" s="1"/>
      <c r="AP1184" s="1"/>
      <c r="AQ1184" s="1"/>
      <c r="AR1184" s="1"/>
      <c r="AS1184" s="1"/>
      <c r="AT1184" s="1"/>
      <c r="AU1184" s="1"/>
      <c r="AV1184" s="1"/>
      <c r="AW1184" s="1"/>
      <c r="AX1184" s="1"/>
      <c r="AY1184" s="1"/>
      <c r="AZ1184" s="1"/>
      <c r="BA1184" s="1"/>
      <c r="BB1184" s="1"/>
      <c r="BC1184" s="1"/>
      <c r="BD1184" s="1"/>
      <c r="BE1184" s="1"/>
      <c r="BF1184" s="1"/>
      <c r="BG1184" s="1"/>
      <c r="BH1184" s="1"/>
      <c r="BI1184" s="1"/>
      <c r="BJ1184" s="1"/>
      <c r="BK1184" s="1"/>
      <c r="BL1184" s="1"/>
      <c r="BM1184" s="1"/>
      <c r="BN1184" s="1"/>
      <c r="BO1184" s="1"/>
      <c r="BP1184" s="1"/>
      <c r="BQ1184" s="1"/>
      <c r="BR1184" s="1"/>
      <c r="BS1184" s="1"/>
      <c r="BT1184" s="1"/>
      <c r="BU1184" s="1"/>
      <c r="BV1184" s="1"/>
      <c r="BW1184" s="1"/>
      <c r="BX1184" s="1"/>
      <c r="BY1184" s="1"/>
      <c r="BZ1184" s="1"/>
      <c r="CA1184" s="1"/>
      <c r="CB1184" s="1"/>
      <c r="CC1184" s="1"/>
      <c r="CD1184" s="1"/>
      <c r="CE1184" s="1"/>
      <c r="CF1184" s="1"/>
      <c r="CG1184" s="1"/>
      <c r="CH1184" s="1"/>
      <c r="CI1184" s="1"/>
      <c r="CJ1184" s="1"/>
      <c r="CK1184" s="1"/>
      <c r="CL1184" s="1"/>
      <c r="CM1184" s="1"/>
      <c r="CN1184" s="1"/>
      <c r="CO1184" s="1"/>
      <c r="CP1184" s="1"/>
      <c r="CQ1184" s="1"/>
      <c r="CR1184" s="1"/>
      <c r="CS1184" s="1"/>
      <c r="CT1184" s="1"/>
      <c r="CU1184" s="1"/>
      <c r="CV1184" s="1"/>
      <c r="CW1184" s="1"/>
      <c r="CX1184" s="1"/>
      <c r="CY1184" s="1"/>
      <c r="CZ1184" s="1"/>
      <c r="DA1184" s="1"/>
      <c r="DB1184" s="1"/>
      <c r="DC1184" s="1"/>
      <c r="DD1184" s="1"/>
      <c r="DE1184" s="1"/>
      <c r="DF1184" s="1"/>
      <c r="DG1184" s="1"/>
      <c r="DH1184" s="1"/>
      <c r="DI1184" s="1"/>
      <c r="DJ1184" s="1"/>
      <c r="DK1184" s="1"/>
      <c r="DL1184" s="1"/>
      <c r="DM1184" s="1"/>
      <c r="DN1184" s="1"/>
      <c r="DO1184" s="1"/>
      <c r="DP1184" s="1"/>
      <c r="DQ1184" s="1"/>
      <c r="DR1184" s="1"/>
      <c r="DS1184" s="1"/>
      <c r="DT1184" s="1"/>
      <c r="DU1184" s="1"/>
      <c r="DV1184" s="1"/>
      <c r="DW1184" s="1"/>
      <c r="DX1184" s="1"/>
      <c r="DY1184" s="1"/>
      <c r="DZ1184" s="1"/>
      <c r="EA1184" s="1"/>
      <c r="EB1184" s="1"/>
      <c r="EC1184" s="1"/>
      <c r="ED1184" s="1"/>
      <c r="EE1184" s="1"/>
      <c r="EF1184" s="1"/>
      <c r="EG1184" s="1"/>
      <c r="EH1184" s="1"/>
      <c r="EI1184" s="1"/>
      <c r="EJ1184" s="1"/>
      <c r="EK1184" s="1"/>
      <c r="EL1184" s="1"/>
      <c r="EM1184" s="1"/>
      <c r="EN1184" s="1"/>
      <c r="EO1184" s="1"/>
      <c r="EP1184" s="1"/>
      <c r="EQ1184" s="1"/>
      <c r="ER1184" s="1"/>
      <c r="ES1184" s="1"/>
      <c r="ET1184" s="1"/>
      <c r="EU1184" s="1"/>
      <c r="EV1184" s="1"/>
      <c r="EW1184" s="1"/>
      <c r="EX1184" s="1"/>
      <c r="EY1184" s="1"/>
      <c r="EZ1184" s="1"/>
      <c r="FA1184" s="1"/>
      <c r="FB1184" s="1"/>
      <c r="FC1184" s="1"/>
      <c r="FD1184" s="1"/>
      <c r="FE1184" s="1"/>
      <c r="FF1184" s="1"/>
      <c r="FG1184" s="1"/>
      <c r="FH1184" s="1"/>
      <c r="FI1184" s="1"/>
      <c r="FJ1184" s="1"/>
      <c r="FK1184" s="1"/>
      <c r="FL1184" s="1"/>
      <c r="FM1184" s="1"/>
      <c r="FN1184" s="1"/>
      <c r="FO1184" s="1"/>
      <c r="FP1184" s="1"/>
      <c r="FQ1184" s="1"/>
      <c r="FR1184" s="1"/>
      <c r="FS1184" s="1"/>
      <c r="FT1184" s="1"/>
      <c r="FU1184" s="1"/>
      <c r="FV1184" s="1"/>
      <c r="FW1184" s="1"/>
      <c r="FX1184" s="1"/>
      <c r="FY1184" s="1"/>
      <c r="FZ1184" s="1"/>
      <c r="GA1184" s="1"/>
      <c r="GB1184" s="1"/>
      <c r="GC1184" s="1"/>
      <c r="GD1184" s="1"/>
      <c r="GE1184" s="1"/>
      <c r="GF1184" s="1"/>
      <c r="GG1184" s="1"/>
      <c r="GH1184" s="1"/>
      <c r="GI1184" s="1"/>
      <c r="GJ1184" s="1"/>
      <c r="GK1184" s="1"/>
      <c r="GL1184" s="1"/>
      <c r="GM1184" s="1"/>
      <c r="GN1184" s="1"/>
      <c r="GO1184" s="1"/>
      <c r="GP1184" s="1"/>
      <c r="GQ1184" s="1"/>
      <c r="GR1184" s="1"/>
      <c r="GS1184" s="1"/>
      <c r="GT1184" s="1"/>
      <c r="GU1184" s="1"/>
      <c r="GV1184" s="1"/>
      <c r="GW1184" s="1"/>
      <c r="GX1184" s="1"/>
      <c r="GY1184" s="1"/>
      <c r="GZ1184" s="1"/>
      <c r="HA1184" s="1"/>
      <c r="HB1184" s="1"/>
      <c r="HC1184" s="1"/>
      <c r="HD1184" s="1"/>
      <c r="HE1184" s="1"/>
      <c r="HF1184" s="1"/>
      <c r="HG1184" s="1"/>
      <c r="HH1184" s="1"/>
      <c r="HI1184" s="1"/>
      <c r="HJ1184" s="1"/>
      <c r="HK1184" s="1"/>
      <c r="HL1184" s="1"/>
      <c r="HM1184" s="1"/>
      <c r="HN1184" s="1"/>
      <c r="HO1184" s="1"/>
      <c r="HP1184" s="1"/>
      <c r="HQ1184" s="1"/>
      <c r="HR1184" s="1"/>
      <c r="HS1184" s="1"/>
      <c r="HT1184" s="1"/>
      <c r="HU1184" s="1"/>
      <c r="HV1184" s="1"/>
      <c r="HW1184" s="1"/>
      <c r="HX1184" s="1"/>
    </row>
    <row r="1185" spans="1:232" s="3" customFormat="1" ht="18" customHeight="1" x14ac:dyDescent="0.25">
      <c r="A1185" s="26" t="s">
        <v>73</v>
      </c>
      <c r="B1185" s="26" t="s">
        <v>22</v>
      </c>
      <c r="C1185" s="27">
        <v>5000</v>
      </c>
      <c r="D1185" s="26" t="s">
        <v>18</v>
      </c>
      <c r="E1185" s="28">
        <v>196.5</v>
      </c>
      <c r="F1185" s="28">
        <v>196</v>
      </c>
      <c r="G1185" s="28">
        <v>0</v>
      </c>
      <c r="H1185" s="28">
        <v>0</v>
      </c>
      <c r="I1185" s="28">
        <v>2500</v>
      </c>
      <c r="J1185" s="28">
        <v>0</v>
      </c>
      <c r="K1185" s="28">
        <v>0</v>
      </c>
      <c r="L1185" s="29">
        <v>2500</v>
      </c>
      <c r="M1185" s="9" t="s">
        <v>175</v>
      </c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1"/>
      <c r="AM1185" s="1"/>
      <c r="AN1185" s="1"/>
      <c r="AO1185" s="1"/>
      <c r="AP1185" s="1"/>
      <c r="AQ1185" s="1"/>
      <c r="AR1185" s="1"/>
      <c r="AS1185" s="1"/>
      <c r="AT1185" s="1"/>
      <c r="AU1185" s="1"/>
      <c r="AV1185" s="1"/>
      <c r="AW1185" s="1"/>
      <c r="AX1185" s="1"/>
      <c r="AY1185" s="1"/>
      <c r="AZ1185" s="1"/>
      <c r="BA1185" s="1"/>
      <c r="BB1185" s="1"/>
      <c r="BC1185" s="1"/>
      <c r="BD1185" s="1"/>
      <c r="BE1185" s="1"/>
      <c r="BF1185" s="1"/>
      <c r="BG1185" s="1"/>
      <c r="BH1185" s="1"/>
      <c r="BI1185" s="1"/>
      <c r="BJ1185" s="1"/>
      <c r="BK1185" s="1"/>
      <c r="BL1185" s="1"/>
      <c r="BM1185" s="1"/>
      <c r="BN1185" s="1"/>
      <c r="BO1185" s="1"/>
      <c r="BP1185" s="1"/>
      <c r="BQ1185" s="1"/>
      <c r="BR1185" s="1"/>
      <c r="BS1185" s="1"/>
      <c r="BT1185" s="1"/>
      <c r="BU1185" s="1"/>
      <c r="BV1185" s="1"/>
      <c r="BW1185" s="1"/>
      <c r="BX1185" s="1"/>
      <c r="BY1185" s="1"/>
      <c r="BZ1185" s="1"/>
      <c r="CA1185" s="1"/>
      <c r="CB1185" s="1"/>
      <c r="CC1185" s="1"/>
      <c r="CD1185" s="1"/>
      <c r="CE1185" s="1"/>
      <c r="CF1185" s="1"/>
      <c r="CG1185" s="1"/>
      <c r="CH1185" s="1"/>
      <c r="CI1185" s="1"/>
      <c r="CJ1185" s="1"/>
      <c r="CK1185" s="1"/>
      <c r="CL1185" s="1"/>
      <c r="CM1185" s="1"/>
      <c r="CN1185" s="1"/>
      <c r="CO1185" s="1"/>
      <c r="CP1185" s="1"/>
      <c r="CQ1185" s="1"/>
      <c r="CR1185" s="1"/>
      <c r="CS1185" s="1"/>
      <c r="CT1185" s="1"/>
      <c r="CU1185" s="1"/>
      <c r="CV1185" s="1"/>
      <c r="CW1185" s="1"/>
      <c r="CX1185" s="1"/>
      <c r="CY1185" s="1"/>
      <c r="CZ1185" s="1"/>
      <c r="DA1185" s="1"/>
      <c r="DB1185" s="1"/>
      <c r="DC1185" s="1"/>
      <c r="DD1185" s="1"/>
      <c r="DE1185" s="1"/>
      <c r="DF1185" s="1"/>
      <c r="DG1185" s="1"/>
      <c r="DH1185" s="1"/>
      <c r="DI1185" s="1"/>
      <c r="DJ1185" s="1"/>
      <c r="DK1185" s="1"/>
      <c r="DL1185" s="1"/>
      <c r="DM1185" s="1"/>
      <c r="DN1185" s="1"/>
      <c r="DO1185" s="1"/>
      <c r="DP1185" s="1"/>
      <c r="DQ1185" s="1"/>
      <c r="DR1185" s="1"/>
      <c r="DS1185" s="1"/>
      <c r="DT1185" s="1"/>
      <c r="DU1185" s="1"/>
      <c r="DV1185" s="1"/>
      <c r="DW1185" s="1"/>
      <c r="DX1185" s="1"/>
      <c r="DY1185" s="1"/>
      <c r="DZ1185" s="1"/>
      <c r="EA1185" s="1"/>
      <c r="EB1185" s="1"/>
      <c r="EC1185" s="1"/>
      <c r="ED1185" s="1"/>
      <c r="EE1185" s="1"/>
      <c r="EF1185" s="1"/>
      <c r="EG1185" s="1"/>
      <c r="EH1185" s="1"/>
      <c r="EI1185" s="1"/>
      <c r="EJ1185" s="1"/>
      <c r="EK1185" s="1"/>
      <c r="EL1185" s="1"/>
      <c r="EM1185" s="1"/>
      <c r="EN1185" s="1"/>
      <c r="EO1185" s="1"/>
      <c r="EP1185" s="1"/>
      <c r="EQ1185" s="1"/>
      <c r="ER1185" s="1"/>
      <c r="ES1185" s="1"/>
      <c r="ET1185" s="1"/>
      <c r="EU1185" s="1"/>
      <c r="EV1185" s="1"/>
      <c r="EW1185" s="1"/>
      <c r="EX1185" s="1"/>
      <c r="EY1185" s="1"/>
      <c r="EZ1185" s="1"/>
      <c r="FA1185" s="1"/>
      <c r="FB1185" s="1"/>
      <c r="FC1185" s="1"/>
      <c r="FD1185" s="1"/>
      <c r="FE1185" s="1"/>
      <c r="FF1185" s="1"/>
      <c r="FG1185" s="1"/>
      <c r="FH1185" s="1"/>
      <c r="FI1185" s="1"/>
      <c r="FJ1185" s="1"/>
      <c r="FK1185" s="1"/>
      <c r="FL1185" s="1"/>
      <c r="FM1185" s="1"/>
      <c r="FN1185" s="1"/>
      <c r="FO1185" s="1"/>
      <c r="FP1185" s="1"/>
      <c r="FQ1185" s="1"/>
      <c r="FR1185" s="1"/>
      <c r="FS1185" s="1"/>
      <c r="FT1185" s="1"/>
      <c r="FU1185" s="1"/>
      <c r="FV1185" s="1"/>
      <c r="FW1185" s="1"/>
      <c r="FX1185" s="1"/>
      <c r="FY1185" s="1"/>
      <c r="FZ1185" s="1"/>
      <c r="GA1185" s="1"/>
      <c r="GB1185" s="1"/>
      <c r="GC1185" s="1"/>
      <c r="GD1185" s="1"/>
      <c r="GE1185" s="1"/>
      <c r="GF1185" s="1"/>
      <c r="GG1185" s="1"/>
      <c r="GH1185" s="1"/>
      <c r="GI1185" s="1"/>
      <c r="GJ1185" s="1"/>
      <c r="GK1185" s="1"/>
      <c r="GL1185" s="1"/>
      <c r="GM1185" s="1"/>
      <c r="GN1185" s="1"/>
      <c r="GO1185" s="1"/>
      <c r="GP1185" s="1"/>
      <c r="GQ1185" s="1"/>
      <c r="GR1185" s="1"/>
      <c r="GS1185" s="1"/>
      <c r="GT1185" s="1"/>
      <c r="GU1185" s="1"/>
      <c r="GV1185" s="1"/>
      <c r="GW1185" s="1"/>
      <c r="GX1185" s="1"/>
      <c r="GY1185" s="1"/>
      <c r="GZ1185" s="1"/>
      <c r="HA1185" s="1"/>
      <c r="HB1185" s="1"/>
      <c r="HC1185" s="1"/>
      <c r="HD1185" s="1"/>
      <c r="HE1185" s="1"/>
      <c r="HF1185" s="1"/>
      <c r="HG1185" s="1"/>
      <c r="HH1185" s="1"/>
      <c r="HI1185" s="1"/>
      <c r="HJ1185" s="1"/>
      <c r="HK1185" s="1"/>
      <c r="HL1185" s="1"/>
      <c r="HM1185" s="1"/>
      <c r="HN1185" s="1"/>
      <c r="HO1185" s="1"/>
      <c r="HP1185" s="1"/>
      <c r="HQ1185" s="1"/>
      <c r="HR1185" s="1"/>
      <c r="HS1185" s="1"/>
      <c r="HT1185" s="1"/>
      <c r="HU1185" s="1"/>
      <c r="HV1185" s="1"/>
      <c r="HW1185" s="1"/>
      <c r="HX1185" s="1"/>
    </row>
    <row r="1186" spans="1:232" s="3" customFormat="1" ht="18" customHeight="1" x14ac:dyDescent="0.25">
      <c r="A1186" s="26" t="s">
        <v>73</v>
      </c>
      <c r="B1186" s="26" t="s">
        <v>17</v>
      </c>
      <c r="C1186" s="27">
        <v>100</v>
      </c>
      <c r="D1186" s="26" t="s">
        <v>21</v>
      </c>
      <c r="E1186" s="28">
        <v>5150</v>
      </c>
      <c r="F1186" s="28">
        <v>5165</v>
      </c>
      <c r="G1186" s="28">
        <v>0</v>
      </c>
      <c r="H1186" s="28">
        <v>0</v>
      </c>
      <c r="I1186" s="28">
        <v>1500</v>
      </c>
      <c r="J1186" s="28">
        <v>0</v>
      </c>
      <c r="K1186" s="28">
        <v>0</v>
      </c>
      <c r="L1186" s="29">
        <v>1500</v>
      </c>
      <c r="M1186" s="9" t="s">
        <v>175</v>
      </c>
      <c r="N1186" s="1"/>
      <c r="O1186" s="1"/>
      <c r="P1186" s="1"/>
      <c r="Q1186" s="1"/>
      <c r="R1186" s="1"/>
      <c r="S1186" s="1"/>
      <c r="T1186" s="1"/>
      <c r="U1186" s="1"/>
      <c r="V1186" s="1"/>
      <c r="W1186" s="1"/>
      <c r="X1186" s="1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1"/>
      <c r="AM1186" s="1"/>
      <c r="AN1186" s="1"/>
      <c r="AO1186" s="1"/>
      <c r="AP1186" s="1"/>
      <c r="AQ1186" s="1"/>
      <c r="AR1186" s="1"/>
      <c r="AS1186" s="1"/>
      <c r="AT1186" s="1"/>
      <c r="AU1186" s="1"/>
      <c r="AV1186" s="1"/>
      <c r="AW1186" s="1"/>
      <c r="AX1186" s="1"/>
      <c r="AY1186" s="1"/>
      <c r="AZ1186" s="1"/>
      <c r="BA1186" s="1"/>
      <c r="BB1186" s="1"/>
      <c r="BC1186" s="1"/>
      <c r="BD1186" s="1"/>
      <c r="BE1186" s="1"/>
      <c r="BF1186" s="1"/>
      <c r="BG1186" s="1"/>
      <c r="BH1186" s="1"/>
      <c r="BI1186" s="1"/>
      <c r="BJ1186" s="1"/>
      <c r="BK1186" s="1"/>
      <c r="BL1186" s="1"/>
      <c r="BM1186" s="1"/>
      <c r="BN1186" s="1"/>
      <c r="BO1186" s="1"/>
      <c r="BP1186" s="1"/>
      <c r="BQ1186" s="1"/>
      <c r="BR1186" s="1"/>
      <c r="BS1186" s="1"/>
      <c r="BT1186" s="1"/>
      <c r="BU1186" s="1"/>
      <c r="BV1186" s="1"/>
      <c r="BW1186" s="1"/>
      <c r="BX1186" s="1"/>
      <c r="BY1186" s="1"/>
      <c r="BZ1186" s="1"/>
      <c r="CA1186" s="1"/>
      <c r="CB1186" s="1"/>
      <c r="CC1186" s="1"/>
      <c r="CD1186" s="1"/>
      <c r="CE1186" s="1"/>
      <c r="CF1186" s="1"/>
      <c r="CG1186" s="1"/>
      <c r="CH1186" s="1"/>
      <c r="CI1186" s="1"/>
      <c r="CJ1186" s="1"/>
      <c r="CK1186" s="1"/>
      <c r="CL1186" s="1"/>
      <c r="CM1186" s="1"/>
      <c r="CN1186" s="1"/>
      <c r="CO1186" s="1"/>
      <c r="CP1186" s="1"/>
      <c r="CQ1186" s="1"/>
      <c r="CR1186" s="1"/>
      <c r="CS1186" s="1"/>
      <c r="CT1186" s="1"/>
      <c r="CU1186" s="1"/>
      <c r="CV1186" s="1"/>
      <c r="CW1186" s="1"/>
      <c r="CX1186" s="1"/>
      <c r="CY1186" s="1"/>
      <c r="CZ1186" s="1"/>
      <c r="DA1186" s="1"/>
      <c r="DB1186" s="1"/>
      <c r="DC1186" s="1"/>
      <c r="DD1186" s="1"/>
      <c r="DE1186" s="1"/>
      <c r="DF1186" s="1"/>
      <c r="DG1186" s="1"/>
      <c r="DH1186" s="1"/>
      <c r="DI1186" s="1"/>
      <c r="DJ1186" s="1"/>
      <c r="DK1186" s="1"/>
      <c r="DL1186" s="1"/>
      <c r="DM1186" s="1"/>
      <c r="DN1186" s="1"/>
      <c r="DO1186" s="1"/>
      <c r="DP1186" s="1"/>
      <c r="DQ1186" s="1"/>
      <c r="DR1186" s="1"/>
      <c r="DS1186" s="1"/>
      <c r="DT1186" s="1"/>
      <c r="DU1186" s="1"/>
      <c r="DV1186" s="1"/>
      <c r="DW1186" s="1"/>
      <c r="DX1186" s="1"/>
      <c r="DY1186" s="1"/>
      <c r="DZ1186" s="1"/>
      <c r="EA1186" s="1"/>
      <c r="EB1186" s="1"/>
      <c r="EC1186" s="1"/>
      <c r="ED1186" s="1"/>
      <c r="EE1186" s="1"/>
      <c r="EF1186" s="1"/>
      <c r="EG1186" s="1"/>
      <c r="EH1186" s="1"/>
      <c r="EI1186" s="1"/>
      <c r="EJ1186" s="1"/>
      <c r="EK1186" s="1"/>
      <c r="EL1186" s="1"/>
      <c r="EM1186" s="1"/>
      <c r="EN1186" s="1"/>
      <c r="EO1186" s="1"/>
      <c r="EP1186" s="1"/>
      <c r="EQ1186" s="1"/>
      <c r="ER1186" s="1"/>
      <c r="ES1186" s="1"/>
      <c r="ET1186" s="1"/>
      <c r="EU1186" s="1"/>
      <c r="EV1186" s="1"/>
      <c r="EW1186" s="1"/>
      <c r="EX1186" s="1"/>
      <c r="EY1186" s="1"/>
      <c r="EZ1186" s="1"/>
      <c r="FA1186" s="1"/>
      <c r="FB1186" s="1"/>
      <c r="FC1186" s="1"/>
      <c r="FD1186" s="1"/>
      <c r="FE1186" s="1"/>
      <c r="FF1186" s="1"/>
      <c r="FG1186" s="1"/>
      <c r="FH1186" s="1"/>
      <c r="FI1186" s="1"/>
      <c r="FJ1186" s="1"/>
      <c r="FK1186" s="1"/>
      <c r="FL1186" s="1"/>
      <c r="FM1186" s="1"/>
      <c r="FN1186" s="1"/>
      <c r="FO1186" s="1"/>
      <c r="FP1186" s="1"/>
      <c r="FQ1186" s="1"/>
      <c r="FR1186" s="1"/>
      <c r="FS1186" s="1"/>
      <c r="FT1186" s="1"/>
      <c r="FU1186" s="1"/>
      <c r="FV1186" s="1"/>
      <c r="FW1186" s="1"/>
      <c r="FX1186" s="1"/>
      <c r="FY1186" s="1"/>
      <c r="FZ1186" s="1"/>
      <c r="GA1186" s="1"/>
      <c r="GB1186" s="1"/>
      <c r="GC1186" s="1"/>
      <c r="GD1186" s="1"/>
      <c r="GE1186" s="1"/>
      <c r="GF1186" s="1"/>
      <c r="GG1186" s="1"/>
      <c r="GH1186" s="1"/>
      <c r="GI1186" s="1"/>
      <c r="GJ1186" s="1"/>
      <c r="GK1186" s="1"/>
      <c r="GL1186" s="1"/>
      <c r="GM1186" s="1"/>
      <c r="GN1186" s="1"/>
      <c r="GO1186" s="1"/>
      <c r="GP1186" s="1"/>
      <c r="GQ1186" s="1"/>
      <c r="GR1186" s="1"/>
      <c r="GS1186" s="1"/>
      <c r="GT1186" s="1"/>
      <c r="GU1186" s="1"/>
      <c r="GV1186" s="1"/>
      <c r="GW1186" s="1"/>
      <c r="GX1186" s="1"/>
      <c r="GY1186" s="1"/>
      <c r="GZ1186" s="1"/>
      <c r="HA1186" s="1"/>
      <c r="HB1186" s="1"/>
      <c r="HC1186" s="1"/>
      <c r="HD1186" s="1"/>
      <c r="HE1186" s="1"/>
      <c r="HF1186" s="1"/>
      <c r="HG1186" s="1"/>
      <c r="HH1186" s="1"/>
      <c r="HI1186" s="1"/>
      <c r="HJ1186" s="1"/>
      <c r="HK1186" s="1"/>
      <c r="HL1186" s="1"/>
      <c r="HM1186" s="1"/>
      <c r="HN1186" s="1"/>
      <c r="HO1186" s="1"/>
      <c r="HP1186" s="1"/>
      <c r="HQ1186" s="1"/>
      <c r="HR1186" s="1"/>
      <c r="HS1186" s="1"/>
      <c r="HT1186" s="1"/>
      <c r="HU1186" s="1"/>
      <c r="HV1186" s="1"/>
      <c r="HW1186" s="1"/>
      <c r="HX1186" s="1"/>
    </row>
    <row r="1187" spans="1:232" s="3" customFormat="1" ht="18" customHeight="1" x14ac:dyDescent="0.25">
      <c r="A1187" s="26" t="s">
        <v>73</v>
      </c>
      <c r="B1187" s="26" t="s">
        <v>35</v>
      </c>
      <c r="C1187" s="27">
        <v>1250</v>
      </c>
      <c r="D1187" s="26" t="s">
        <v>18</v>
      </c>
      <c r="E1187" s="28">
        <v>197</v>
      </c>
      <c r="F1187" s="28">
        <v>195.7</v>
      </c>
      <c r="G1187" s="28">
        <v>0</v>
      </c>
      <c r="H1187" s="28">
        <v>0</v>
      </c>
      <c r="I1187" s="28">
        <v>1625</v>
      </c>
      <c r="J1187" s="28">
        <v>0</v>
      </c>
      <c r="K1187" s="28">
        <v>0</v>
      </c>
      <c r="L1187" s="29">
        <v>1625</v>
      </c>
      <c r="M1187" s="9" t="s">
        <v>175</v>
      </c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1"/>
      <c r="AM1187" s="1"/>
      <c r="AN1187" s="1"/>
      <c r="AO1187" s="1"/>
      <c r="AP1187" s="1"/>
      <c r="AQ1187" s="1"/>
      <c r="AR1187" s="1"/>
      <c r="AS1187" s="1"/>
      <c r="AT1187" s="1"/>
      <c r="AU1187" s="1"/>
      <c r="AV1187" s="1"/>
      <c r="AW1187" s="1"/>
      <c r="AX1187" s="1"/>
      <c r="AY1187" s="1"/>
      <c r="AZ1187" s="1"/>
      <c r="BA1187" s="1"/>
      <c r="BB1187" s="1"/>
      <c r="BC1187" s="1"/>
      <c r="BD1187" s="1"/>
      <c r="BE1187" s="1"/>
      <c r="BF1187" s="1"/>
      <c r="BG1187" s="1"/>
      <c r="BH1187" s="1"/>
      <c r="BI1187" s="1"/>
      <c r="BJ1187" s="1"/>
      <c r="BK1187" s="1"/>
      <c r="BL1187" s="1"/>
      <c r="BM1187" s="1"/>
      <c r="BN1187" s="1"/>
      <c r="BO1187" s="1"/>
      <c r="BP1187" s="1"/>
      <c r="BQ1187" s="1"/>
      <c r="BR1187" s="1"/>
      <c r="BS1187" s="1"/>
      <c r="BT1187" s="1"/>
      <c r="BU1187" s="1"/>
      <c r="BV1187" s="1"/>
      <c r="BW1187" s="1"/>
      <c r="BX1187" s="1"/>
      <c r="BY1187" s="1"/>
      <c r="BZ1187" s="1"/>
      <c r="CA1187" s="1"/>
      <c r="CB1187" s="1"/>
      <c r="CC1187" s="1"/>
      <c r="CD1187" s="1"/>
      <c r="CE1187" s="1"/>
      <c r="CF1187" s="1"/>
      <c r="CG1187" s="1"/>
      <c r="CH1187" s="1"/>
      <c r="CI1187" s="1"/>
      <c r="CJ1187" s="1"/>
      <c r="CK1187" s="1"/>
      <c r="CL1187" s="1"/>
      <c r="CM1187" s="1"/>
      <c r="CN1187" s="1"/>
      <c r="CO1187" s="1"/>
      <c r="CP1187" s="1"/>
      <c r="CQ1187" s="1"/>
      <c r="CR1187" s="1"/>
      <c r="CS1187" s="1"/>
      <c r="CT1187" s="1"/>
      <c r="CU1187" s="1"/>
      <c r="CV1187" s="1"/>
      <c r="CW1187" s="1"/>
      <c r="CX1187" s="1"/>
      <c r="CY1187" s="1"/>
      <c r="CZ1187" s="1"/>
      <c r="DA1187" s="1"/>
      <c r="DB1187" s="1"/>
      <c r="DC1187" s="1"/>
      <c r="DD1187" s="1"/>
      <c r="DE1187" s="1"/>
      <c r="DF1187" s="1"/>
      <c r="DG1187" s="1"/>
      <c r="DH1187" s="1"/>
      <c r="DI1187" s="1"/>
      <c r="DJ1187" s="1"/>
      <c r="DK1187" s="1"/>
      <c r="DL1187" s="1"/>
      <c r="DM1187" s="1"/>
      <c r="DN1187" s="1"/>
      <c r="DO1187" s="1"/>
      <c r="DP1187" s="1"/>
      <c r="DQ1187" s="1"/>
      <c r="DR1187" s="1"/>
      <c r="DS1187" s="1"/>
      <c r="DT1187" s="1"/>
      <c r="DU1187" s="1"/>
      <c r="DV1187" s="1"/>
      <c r="DW1187" s="1"/>
      <c r="DX1187" s="1"/>
      <c r="DY1187" s="1"/>
      <c r="DZ1187" s="1"/>
      <c r="EA1187" s="1"/>
      <c r="EB1187" s="1"/>
      <c r="EC1187" s="1"/>
      <c r="ED1187" s="1"/>
      <c r="EE1187" s="1"/>
      <c r="EF1187" s="1"/>
      <c r="EG1187" s="1"/>
      <c r="EH1187" s="1"/>
      <c r="EI1187" s="1"/>
      <c r="EJ1187" s="1"/>
      <c r="EK1187" s="1"/>
      <c r="EL1187" s="1"/>
      <c r="EM1187" s="1"/>
      <c r="EN1187" s="1"/>
      <c r="EO1187" s="1"/>
      <c r="EP1187" s="1"/>
      <c r="EQ1187" s="1"/>
      <c r="ER1187" s="1"/>
      <c r="ES1187" s="1"/>
      <c r="ET1187" s="1"/>
      <c r="EU1187" s="1"/>
      <c r="EV1187" s="1"/>
      <c r="EW1187" s="1"/>
      <c r="EX1187" s="1"/>
      <c r="EY1187" s="1"/>
      <c r="EZ1187" s="1"/>
      <c r="FA1187" s="1"/>
      <c r="FB1187" s="1"/>
      <c r="FC1187" s="1"/>
      <c r="FD1187" s="1"/>
      <c r="FE1187" s="1"/>
      <c r="FF1187" s="1"/>
      <c r="FG1187" s="1"/>
      <c r="FH1187" s="1"/>
      <c r="FI1187" s="1"/>
      <c r="FJ1187" s="1"/>
      <c r="FK1187" s="1"/>
      <c r="FL1187" s="1"/>
      <c r="FM1187" s="1"/>
      <c r="FN1187" s="1"/>
      <c r="FO1187" s="1"/>
      <c r="FP1187" s="1"/>
      <c r="FQ1187" s="1"/>
      <c r="FR1187" s="1"/>
      <c r="FS1187" s="1"/>
      <c r="FT1187" s="1"/>
      <c r="FU1187" s="1"/>
      <c r="FV1187" s="1"/>
      <c r="FW1187" s="1"/>
      <c r="FX1187" s="1"/>
      <c r="FY1187" s="1"/>
      <c r="FZ1187" s="1"/>
      <c r="GA1187" s="1"/>
      <c r="GB1187" s="1"/>
      <c r="GC1187" s="1"/>
      <c r="GD1187" s="1"/>
      <c r="GE1187" s="1"/>
      <c r="GF1187" s="1"/>
      <c r="GG1187" s="1"/>
      <c r="GH1187" s="1"/>
      <c r="GI1187" s="1"/>
      <c r="GJ1187" s="1"/>
      <c r="GK1187" s="1"/>
      <c r="GL1187" s="1"/>
      <c r="GM1187" s="1"/>
      <c r="GN1187" s="1"/>
      <c r="GO1187" s="1"/>
      <c r="GP1187" s="1"/>
      <c r="GQ1187" s="1"/>
      <c r="GR1187" s="1"/>
      <c r="GS1187" s="1"/>
      <c r="GT1187" s="1"/>
      <c r="GU1187" s="1"/>
      <c r="GV1187" s="1"/>
      <c r="GW1187" s="1"/>
      <c r="GX1187" s="1"/>
      <c r="GY1187" s="1"/>
      <c r="GZ1187" s="1"/>
      <c r="HA1187" s="1"/>
      <c r="HB1187" s="1"/>
      <c r="HC1187" s="1"/>
      <c r="HD1187" s="1"/>
      <c r="HE1187" s="1"/>
      <c r="HF1187" s="1"/>
      <c r="HG1187" s="1"/>
      <c r="HH1187" s="1"/>
      <c r="HI1187" s="1"/>
      <c r="HJ1187" s="1"/>
      <c r="HK1187" s="1"/>
      <c r="HL1187" s="1"/>
      <c r="HM1187" s="1"/>
      <c r="HN1187" s="1"/>
      <c r="HO1187" s="1"/>
      <c r="HP1187" s="1"/>
      <c r="HQ1187" s="1"/>
      <c r="HR1187" s="1"/>
      <c r="HS1187" s="1"/>
      <c r="HT1187" s="1"/>
      <c r="HU1187" s="1"/>
      <c r="HV1187" s="1"/>
      <c r="HW1187" s="1"/>
      <c r="HX1187" s="1"/>
    </row>
    <row r="1188" spans="1:232" s="3" customFormat="1" ht="18" customHeight="1" x14ac:dyDescent="0.25">
      <c r="A1188" s="26" t="s">
        <v>74</v>
      </c>
      <c r="B1188" s="26" t="s">
        <v>17</v>
      </c>
      <c r="C1188" s="27">
        <v>100</v>
      </c>
      <c r="D1188" s="26" t="s">
        <v>21</v>
      </c>
      <c r="E1188" s="28">
        <v>5085</v>
      </c>
      <c r="F1188" s="28">
        <v>5100</v>
      </c>
      <c r="G1188" s="28">
        <v>5115</v>
      </c>
      <c r="H1188" s="28">
        <v>0</v>
      </c>
      <c r="I1188" s="28">
        <v>1500</v>
      </c>
      <c r="J1188" s="28">
        <v>1500</v>
      </c>
      <c r="K1188" s="28">
        <v>0</v>
      </c>
      <c r="L1188" s="29">
        <v>3000</v>
      </c>
      <c r="M1188" s="9" t="s">
        <v>177</v>
      </c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1"/>
      <c r="AM1188" s="1"/>
      <c r="AN1188" s="1"/>
      <c r="AO1188" s="1"/>
      <c r="AP1188" s="1"/>
      <c r="AQ1188" s="1"/>
      <c r="AR1188" s="1"/>
      <c r="AS1188" s="1"/>
      <c r="AT1188" s="1"/>
      <c r="AU1188" s="1"/>
      <c r="AV1188" s="1"/>
      <c r="AW1188" s="1"/>
      <c r="AX1188" s="1"/>
      <c r="AY1188" s="1"/>
      <c r="AZ1188" s="1"/>
      <c r="BA1188" s="1"/>
      <c r="BB1188" s="1"/>
      <c r="BC1188" s="1"/>
      <c r="BD1188" s="1"/>
      <c r="BE1188" s="1"/>
      <c r="BF1188" s="1"/>
      <c r="BG1188" s="1"/>
      <c r="BH1188" s="1"/>
      <c r="BI1188" s="1"/>
      <c r="BJ1188" s="1"/>
      <c r="BK1188" s="1"/>
      <c r="BL1188" s="1"/>
      <c r="BM1188" s="1"/>
      <c r="BN1188" s="1"/>
      <c r="BO1188" s="1"/>
      <c r="BP1188" s="1"/>
      <c r="BQ1188" s="1"/>
      <c r="BR1188" s="1"/>
      <c r="BS1188" s="1"/>
      <c r="BT1188" s="1"/>
      <c r="BU1188" s="1"/>
      <c r="BV1188" s="1"/>
      <c r="BW1188" s="1"/>
      <c r="BX1188" s="1"/>
      <c r="BY1188" s="1"/>
      <c r="BZ1188" s="1"/>
      <c r="CA1188" s="1"/>
      <c r="CB1188" s="1"/>
      <c r="CC1188" s="1"/>
      <c r="CD1188" s="1"/>
      <c r="CE1188" s="1"/>
      <c r="CF1188" s="1"/>
      <c r="CG1188" s="1"/>
      <c r="CH1188" s="1"/>
      <c r="CI1188" s="1"/>
      <c r="CJ1188" s="1"/>
      <c r="CK1188" s="1"/>
      <c r="CL1188" s="1"/>
      <c r="CM1188" s="1"/>
      <c r="CN1188" s="1"/>
      <c r="CO1188" s="1"/>
      <c r="CP1188" s="1"/>
      <c r="CQ1188" s="1"/>
      <c r="CR1188" s="1"/>
      <c r="CS1188" s="1"/>
      <c r="CT1188" s="1"/>
      <c r="CU1188" s="1"/>
      <c r="CV1188" s="1"/>
      <c r="CW1188" s="1"/>
      <c r="CX1188" s="1"/>
      <c r="CY1188" s="1"/>
      <c r="CZ1188" s="1"/>
      <c r="DA1188" s="1"/>
      <c r="DB1188" s="1"/>
      <c r="DC1188" s="1"/>
      <c r="DD1188" s="1"/>
      <c r="DE1188" s="1"/>
      <c r="DF1188" s="1"/>
      <c r="DG1188" s="1"/>
      <c r="DH1188" s="1"/>
      <c r="DI1188" s="1"/>
      <c r="DJ1188" s="1"/>
      <c r="DK1188" s="1"/>
      <c r="DL1188" s="1"/>
      <c r="DM1188" s="1"/>
      <c r="DN1188" s="1"/>
      <c r="DO1188" s="1"/>
      <c r="DP1188" s="1"/>
      <c r="DQ1188" s="1"/>
      <c r="DR1188" s="1"/>
      <c r="DS1188" s="1"/>
      <c r="DT1188" s="1"/>
      <c r="DU1188" s="1"/>
      <c r="DV1188" s="1"/>
      <c r="DW1188" s="1"/>
      <c r="DX1188" s="1"/>
      <c r="DY1188" s="1"/>
      <c r="DZ1188" s="1"/>
      <c r="EA1188" s="1"/>
      <c r="EB1188" s="1"/>
      <c r="EC1188" s="1"/>
      <c r="ED1188" s="1"/>
      <c r="EE1188" s="1"/>
      <c r="EF1188" s="1"/>
      <c r="EG1188" s="1"/>
      <c r="EH1188" s="1"/>
      <c r="EI1188" s="1"/>
      <c r="EJ1188" s="1"/>
      <c r="EK1188" s="1"/>
      <c r="EL1188" s="1"/>
      <c r="EM1188" s="1"/>
      <c r="EN1188" s="1"/>
      <c r="EO1188" s="1"/>
      <c r="EP1188" s="1"/>
      <c r="EQ1188" s="1"/>
      <c r="ER1188" s="1"/>
      <c r="ES1188" s="1"/>
      <c r="ET1188" s="1"/>
      <c r="EU1188" s="1"/>
      <c r="EV1188" s="1"/>
      <c r="EW1188" s="1"/>
      <c r="EX1188" s="1"/>
      <c r="EY1188" s="1"/>
      <c r="EZ1188" s="1"/>
      <c r="FA1188" s="1"/>
      <c r="FB1188" s="1"/>
      <c r="FC1188" s="1"/>
      <c r="FD1188" s="1"/>
      <c r="FE1188" s="1"/>
      <c r="FF1188" s="1"/>
      <c r="FG1188" s="1"/>
      <c r="FH1188" s="1"/>
      <c r="FI1188" s="1"/>
      <c r="FJ1188" s="1"/>
      <c r="FK1188" s="1"/>
      <c r="FL1188" s="1"/>
      <c r="FM1188" s="1"/>
      <c r="FN1188" s="1"/>
      <c r="FO1188" s="1"/>
      <c r="FP1188" s="1"/>
      <c r="FQ1188" s="1"/>
      <c r="FR1188" s="1"/>
      <c r="FS1188" s="1"/>
      <c r="FT1188" s="1"/>
      <c r="FU1188" s="1"/>
      <c r="FV1188" s="1"/>
      <c r="FW1188" s="1"/>
      <c r="FX1188" s="1"/>
      <c r="FY1188" s="1"/>
      <c r="FZ1188" s="1"/>
      <c r="GA1188" s="1"/>
      <c r="GB1188" s="1"/>
      <c r="GC1188" s="1"/>
      <c r="GD1188" s="1"/>
      <c r="GE1188" s="1"/>
      <c r="GF1188" s="1"/>
      <c r="GG1188" s="1"/>
      <c r="GH1188" s="1"/>
      <c r="GI1188" s="1"/>
      <c r="GJ1188" s="1"/>
      <c r="GK1188" s="1"/>
      <c r="GL1188" s="1"/>
      <c r="GM1188" s="1"/>
      <c r="GN1188" s="1"/>
      <c r="GO1188" s="1"/>
      <c r="GP1188" s="1"/>
      <c r="GQ1188" s="1"/>
      <c r="GR1188" s="1"/>
      <c r="GS1188" s="1"/>
      <c r="GT1188" s="1"/>
      <c r="GU1188" s="1"/>
      <c r="GV1188" s="1"/>
      <c r="GW1188" s="1"/>
      <c r="GX1188" s="1"/>
      <c r="GY1188" s="1"/>
      <c r="GZ1188" s="1"/>
      <c r="HA1188" s="1"/>
      <c r="HB1188" s="1"/>
      <c r="HC1188" s="1"/>
      <c r="HD1188" s="1"/>
      <c r="HE1188" s="1"/>
      <c r="HF1188" s="1"/>
      <c r="HG1188" s="1"/>
      <c r="HH1188" s="1"/>
      <c r="HI1188" s="1"/>
      <c r="HJ1188" s="1"/>
      <c r="HK1188" s="1"/>
      <c r="HL1188" s="1"/>
      <c r="HM1188" s="1"/>
      <c r="HN1188" s="1"/>
      <c r="HO1188" s="1"/>
      <c r="HP1188" s="1"/>
      <c r="HQ1188" s="1"/>
      <c r="HR1188" s="1"/>
      <c r="HS1188" s="1"/>
      <c r="HT1188" s="1"/>
      <c r="HU1188" s="1"/>
      <c r="HV1188" s="1"/>
      <c r="HW1188" s="1"/>
      <c r="HX1188" s="1"/>
    </row>
    <row r="1189" spans="1:232" s="3" customFormat="1" ht="18" customHeight="1" x14ac:dyDescent="0.25">
      <c r="A1189" s="26" t="s">
        <v>74</v>
      </c>
      <c r="B1189" s="26" t="s">
        <v>37</v>
      </c>
      <c r="C1189" s="27">
        <v>1000</v>
      </c>
      <c r="D1189" s="26" t="s">
        <v>18</v>
      </c>
      <c r="E1189" s="28">
        <v>449.9</v>
      </c>
      <c r="F1189" s="28">
        <v>448.4</v>
      </c>
      <c r="G1189" s="28">
        <v>0</v>
      </c>
      <c r="H1189" s="28">
        <v>0</v>
      </c>
      <c r="I1189" s="28">
        <v>1500</v>
      </c>
      <c r="J1189" s="28">
        <v>0</v>
      </c>
      <c r="K1189" s="28">
        <v>0</v>
      </c>
      <c r="L1189" s="29">
        <v>1500</v>
      </c>
      <c r="M1189" s="9" t="s">
        <v>175</v>
      </c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1"/>
      <c r="AM1189" s="1"/>
      <c r="AN1189" s="1"/>
      <c r="AO1189" s="1"/>
      <c r="AP1189" s="1"/>
      <c r="AQ1189" s="1"/>
      <c r="AR1189" s="1"/>
      <c r="AS1189" s="1"/>
      <c r="AT1189" s="1"/>
      <c r="AU1189" s="1"/>
      <c r="AV1189" s="1"/>
      <c r="AW1189" s="1"/>
      <c r="AX1189" s="1"/>
      <c r="AY1189" s="1"/>
      <c r="AZ1189" s="1"/>
      <c r="BA1189" s="1"/>
      <c r="BB1189" s="1"/>
      <c r="BC1189" s="1"/>
      <c r="BD1189" s="1"/>
      <c r="BE1189" s="1"/>
      <c r="BF1189" s="1"/>
      <c r="BG1189" s="1"/>
      <c r="BH1189" s="1"/>
      <c r="BI1189" s="1"/>
      <c r="BJ1189" s="1"/>
      <c r="BK1189" s="1"/>
      <c r="BL1189" s="1"/>
      <c r="BM1189" s="1"/>
      <c r="BN1189" s="1"/>
      <c r="BO1189" s="1"/>
      <c r="BP1189" s="1"/>
      <c r="BQ1189" s="1"/>
      <c r="BR1189" s="1"/>
      <c r="BS1189" s="1"/>
      <c r="BT1189" s="1"/>
      <c r="BU1189" s="1"/>
      <c r="BV1189" s="1"/>
      <c r="BW1189" s="1"/>
      <c r="BX1189" s="1"/>
      <c r="BY1189" s="1"/>
      <c r="BZ1189" s="1"/>
      <c r="CA1189" s="1"/>
      <c r="CB1189" s="1"/>
      <c r="CC1189" s="1"/>
      <c r="CD1189" s="1"/>
      <c r="CE1189" s="1"/>
      <c r="CF1189" s="1"/>
      <c r="CG1189" s="1"/>
      <c r="CH1189" s="1"/>
      <c r="CI1189" s="1"/>
      <c r="CJ1189" s="1"/>
      <c r="CK1189" s="1"/>
      <c r="CL1189" s="1"/>
      <c r="CM1189" s="1"/>
      <c r="CN1189" s="1"/>
      <c r="CO1189" s="1"/>
      <c r="CP1189" s="1"/>
      <c r="CQ1189" s="1"/>
      <c r="CR1189" s="1"/>
      <c r="CS1189" s="1"/>
      <c r="CT1189" s="1"/>
      <c r="CU1189" s="1"/>
      <c r="CV1189" s="1"/>
      <c r="CW1189" s="1"/>
      <c r="CX1189" s="1"/>
      <c r="CY1189" s="1"/>
      <c r="CZ1189" s="1"/>
      <c r="DA1189" s="1"/>
      <c r="DB1189" s="1"/>
      <c r="DC1189" s="1"/>
      <c r="DD1189" s="1"/>
      <c r="DE1189" s="1"/>
      <c r="DF1189" s="1"/>
      <c r="DG1189" s="1"/>
      <c r="DH1189" s="1"/>
      <c r="DI1189" s="1"/>
      <c r="DJ1189" s="1"/>
      <c r="DK1189" s="1"/>
      <c r="DL1189" s="1"/>
      <c r="DM1189" s="1"/>
      <c r="DN1189" s="1"/>
      <c r="DO1189" s="1"/>
      <c r="DP1189" s="1"/>
      <c r="DQ1189" s="1"/>
      <c r="DR1189" s="1"/>
      <c r="DS1189" s="1"/>
      <c r="DT1189" s="1"/>
      <c r="DU1189" s="1"/>
      <c r="DV1189" s="1"/>
      <c r="DW1189" s="1"/>
      <c r="DX1189" s="1"/>
      <c r="DY1189" s="1"/>
      <c r="DZ1189" s="1"/>
      <c r="EA1189" s="1"/>
      <c r="EB1189" s="1"/>
      <c r="EC1189" s="1"/>
      <c r="ED1189" s="1"/>
      <c r="EE1189" s="1"/>
      <c r="EF1189" s="1"/>
      <c r="EG1189" s="1"/>
      <c r="EH1189" s="1"/>
      <c r="EI1189" s="1"/>
      <c r="EJ1189" s="1"/>
      <c r="EK1189" s="1"/>
      <c r="EL1189" s="1"/>
      <c r="EM1189" s="1"/>
      <c r="EN1189" s="1"/>
      <c r="EO1189" s="1"/>
      <c r="EP1189" s="1"/>
      <c r="EQ1189" s="1"/>
      <c r="ER1189" s="1"/>
      <c r="ES1189" s="1"/>
      <c r="ET1189" s="1"/>
      <c r="EU1189" s="1"/>
      <c r="EV1189" s="1"/>
      <c r="EW1189" s="1"/>
      <c r="EX1189" s="1"/>
      <c r="EY1189" s="1"/>
      <c r="EZ1189" s="1"/>
      <c r="FA1189" s="1"/>
      <c r="FB1189" s="1"/>
      <c r="FC1189" s="1"/>
      <c r="FD1189" s="1"/>
      <c r="FE1189" s="1"/>
      <c r="FF1189" s="1"/>
      <c r="FG1189" s="1"/>
      <c r="FH1189" s="1"/>
      <c r="FI1189" s="1"/>
      <c r="FJ1189" s="1"/>
      <c r="FK1189" s="1"/>
      <c r="FL1189" s="1"/>
      <c r="FM1189" s="1"/>
      <c r="FN1189" s="1"/>
      <c r="FO1189" s="1"/>
      <c r="FP1189" s="1"/>
      <c r="FQ1189" s="1"/>
      <c r="FR1189" s="1"/>
      <c r="FS1189" s="1"/>
      <c r="FT1189" s="1"/>
      <c r="FU1189" s="1"/>
      <c r="FV1189" s="1"/>
      <c r="FW1189" s="1"/>
      <c r="FX1189" s="1"/>
      <c r="FY1189" s="1"/>
      <c r="FZ1189" s="1"/>
      <c r="GA1189" s="1"/>
      <c r="GB1189" s="1"/>
      <c r="GC1189" s="1"/>
      <c r="GD1189" s="1"/>
      <c r="GE1189" s="1"/>
      <c r="GF1189" s="1"/>
      <c r="GG1189" s="1"/>
      <c r="GH1189" s="1"/>
      <c r="GI1189" s="1"/>
      <c r="GJ1189" s="1"/>
      <c r="GK1189" s="1"/>
      <c r="GL1189" s="1"/>
      <c r="GM1189" s="1"/>
      <c r="GN1189" s="1"/>
      <c r="GO1189" s="1"/>
      <c r="GP1189" s="1"/>
      <c r="GQ1189" s="1"/>
      <c r="GR1189" s="1"/>
      <c r="GS1189" s="1"/>
      <c r="GT1189" s="1"/>
      <c r="GU1189" s="1"/>
      <c r="GV1189" s="1"/>
      <c r="GW1189" s="1"/>
      <c r="GX1189" s="1"/>
      <c r="GY1189" s="1"/>
      <c r="GZ1189" s="1"/>
      <c r="HA1189" s="1"/>
      <c r="HB1189" s="1"/>
      <c r="HC1189" s="1"/>
      <c r="HD1189" s="1"/>
      <c r="HE1189" s="1"/>
      <c r="HF1189" s="1"/>
      <c r="HG1189" s="1"/>
      <c r="HH1189" s="1"/>
      <c r="HI1189" s="1"/>
      <c r="HJ1189" s="1"/>
      <c r="HK1189" s="1"/>
      <c r="HL1189" s="1"/>
      <c r="HM1189" s="1"/>
      <c r="HN1189" s="1"/>
      <c r="HO1189" s="1"/>
      <c r="HP1189" s="1"/>
      <c r="HQ1189" s="1"/>
      <c r="HR1189" s="1"/>
      <c r="HS1189" s="1"/>
      <c r="HT1189" s="1"/>
      <c r="HU1189" s="1"/>
      <c r="HV1189" s="1"/>
      <c r="HW1189" s="1"/>
      <c r="HX1189" s="1"/>
    </row>
    <row r="1190" spans="1:232" s="3" customFormat="1" ht="18" customHeight="1" x14ac:dyDescent="0.25">
      <c r="A1190" s="26" t="s">
        <v>74</v>
      </c>
      <c r="B1190" s="26" t="s">
        <v>40</v>
      </c>
      <c r="C1190" s="27">
        <v>250</v>
      </c>
      <c r="D1190" s="26" t="s">
        <v>18</v>
      </c>
      <c r="E1190" s="28">
        <v>1011</v>
      </c>
      <c r="F1190" s="28">
        <v>1006</v>
      </c>
      <c r="G1190" s="28">
        <v>0</v>
      </c>
      <c r="H1190" s="28">
        <v>0</v>
      </c>
      <c r="I1190" s="28">
        <v>1250</v>
      </c>
      <c r="J1190" s="28">
        <v>0</v>
      </c>
      <c r="K1190" s="28">
        <v>0</v>
      </c>
      <c r="L1190" s="29">
        <v>1250</v>
      </c>
      <c r="M1190" s="9" t="s">
        <v>175</v>
      </c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1"/>
      <c r="AM1190" s="1"/>
      <c r="AN1190" s="1"/>
      <c r="AO1190" s="1"/>
      <c r="AP1190" s="1"/>
      <c r="AQ1190" s="1"/>
      <c r="AR1190" s="1"/>
      <c r="AS1190" s="1"/>
      <c r="AT1190" s="1"/>
      <c r="AU1190" s="1"/>
      <c r="AV1190" s="1"/>
      <c r="AW1190" s="1"/>
      <c r="AX1190" s="1"/>
      <c r="AY1190" s="1"/>
      <c r="AZ1190" s="1"/>
      <c r="BA1190" s="1"/>
      <c r="BB1190" s="1"/>
      <c r="BC1190" s="1"/>
      <c r="BD1190" s="1"/>
      <c r="BE1190" s="1"/>
      <c r="BF1190" s="1"/>
      <c r="BG1190" s="1"/>
      <c r="BH1190" s="1"/>
      <c r="BI1190" s="1"/>
      <c r="BJ1190" s="1"/>
      <c r="BK1190" s="1"/>
      <c r="BL1190" s="1"/>
      <c r="BM1190" s="1"/>
      <c r="BN1190" s="1"/>
      <c r="BO1190" s="1"/>
      <c r="BP1190" s="1"/>
      <c r="BQ1190" s="1"/>
      <c r="BR1190" s="1"/>
      <c r="BS1190" s="1"/>
      <c r="BT1190" s="1"/>
      <c r="BU1190" s="1"/>
      <c r="BV1190" s="1"/>
      <c r="BW1190" s="1"/>
      <c r="BX1190" s="1"/>
      <c r="BY1190" s="1"/>
      <c r="BZ1190" s="1"/>
      <c r="CA1190" s="1"/>
      <c r="CB1190" s="1"/>
      <c r="CC1190" s="1"/>
      <c r="CD1190" s="1"/>
      <c r="CE1190" s="1"/>
      <c r="CF1190" s="1"/>
      <c r="CG1190" s="1"/>
      <c r="CH1190" s="1"/>
      <c r="CI1190" s="1"/>
      <c r="CJ1190" s="1"/>
      <c r="CK1190" s="1"/>
      <c r="CL1190" s="1"/>
      <c r="CM1190" s="1"/>
      <c r="CN1190" s="1"/>
      <c r="CO1190" s="1"/>
      <c r="CP1190" s="1"/>
      <c r="CQ1190" s="1"/>
      <c r="CR1190" s="1"/>
      <c r="CS1190" s="1"/>
      <c r="CT1190" s="1"/>
      <c r="CU1190" s="1"/>
      <c r="CV1190" s="1"/>
      <c r="CW1190" s="1"/>
      <c r="CX1190" s="1"/>
      <c r="CY1190" s="1"/>
      <c r="CZ1190" s="1"/>
      <c r="DA1190" s="1"/>
      <c r="DB1190" s="1"/>
      <c r="DC1190" s="1"/>
      <c r="DD1190" s="1"/>
      <c r="DE1190" s="1"/>
      <c r="DF1190" s="1"/>
      <c r="DG1190" s="1"/>
      <c r="DH1190" s="1"/>
      <c r="DI1190" s="1"/>
      <c r="DJ1190" s="1"/>
      <c r="DK1190" s="1"/>
      <c r="DL1190" s="1"/>
      <c r="DM1190" s="1"/>
      <c r="DN1190" s="1"/>
      <c r="DO1190" s="1"/>
      <c r="DP1190" s="1"/>
      <c r="DQ1190" s="1"/>
      <c r="DR1190" s="1"/>
      <c r="DS1190" s="1"/>
      <c r="DT1190" s="1"/>
      <c r="DU1190" s="1"/>
      <c r="DV1190" s="1"/>
      <c r="DW1190" s="1"/>
      <c r="DX1190" s="1"/>
      <c r="DY1190" s="1"/>
      <c r="DZ1190" s="1"/>
      <c r="EA1190" s="1"/>
      <c r="EB1190" s="1"/>
      <c r="EC1190" s="1"/>
      <c r="ED1190" s="1"/>
      <c r="EE1190" s="1"/>
      <c r="EF1190" s="1"/>
      <c r="EG1190" s="1"/>
      <c r="EH1190" s="1"/>
      <c r="EI1190" s="1"/>
      <c r="EJ1190" s="1"/>
      <c r="EK1190" s="1"/>
      <c r="EL1190" s="1"/>
      <c r="EM1190" s="1"/>
      <c r="EN1190" s="1"/>
      <c r="EO1190" s="1"/>
      <c r="EP1190" s="1"/>
      <c r="EQ1190" s="1"/>
      <c r="ER1190" s="1"/>
      <c r="ES1190" s="1"/>
      <c r="ET1190" s="1"/>
      <c r="EU1190" s="1"/>
      <c r="EV1190" s="1"/>
      <c r="EW1190" s="1"/>
      <c r="EX1190" s="1"/>
      <c r="EY1190" s="1"/>
      <c r="EZ1190" s="1"/>
      <c r="FA1190" s="1"/>
      <c r="FB1190" s="1"/>
      <c r="FC1190" s="1"/>
      <c r="FD1190" s="1"/>
      <c r="FE1190" s="1"/>
      <c r="FF1190" s="1"/>
      <c r="FG1190" s="1"/>
      <c r="FH1190" s="1"/>
      <c r="FI1190" s="1"/>
      <c r="FJ1190" s="1"/>
      <c r="FK1190" s="1"/>
      <c r="FL1190" s="1"/>
      <c r="FM1190" s="1"/>
      <c r="FN1190" s="1"/>
      <c r="FO1190" s="1"/>
      <c r="FP1190" s="1"/>
      <c r="FQ1190" s="1"/>
      <c r="FR1190" s="1"/>
      <c r="FS1190" s="1"/>
      <c r="FT1190" s="1"/>
      <c r="FU1190" s="1"/>
      <c r="FV1190" s="1"/>
      <c r="FW1190" s="1"/>
      <c r="FX1190" s="1"/>
      <c r="FY1190" s="1"/>
      <c r="FZ1190" s="1"/>
      <c r="GA1190" s="1"/>
      <c r="GB1190" s="1"/>
      <c r="GC1190" s="1"/>
      <c r="GD1190" s="1"/>
      <c r="GE1190" s="1"/>
      <c r="GF1190" s="1"/>
      <c r="GG1190" s="1"/>
      <c r="GH1190" s="1"/>
      <c r="GI1190" s="1"/>
      <c r="GJ1190" s="1"/>
      <c r="GK1190" s="1"/>
      <c r="GL1190" s="1"/>
      <c r="GM1190" s="1"/>
      <c r="GN1190" s="1"/>
      <c r="GO1190" s="1"/>
      <c r="GP1190" s="1"/>
      <c r="GQ1190" s="1"/>
      <c r="GR1190" s="1"/>
      <c r="GS1190" s="1"/>
      <c r="GT1190" s="1"/>
      <c r="GU1190" s="1"/>
      <c r="GV1190" s="1"/>
      <c r="GW1190" s="1"/>
      <c r="GX1190" s="1"/>
      <c r="GY1190" s="1"/>
      <c r="GZ1190" s="1"/>
      <c r="HA1190" s="1"/>
      <c r="HB1190" s="1"/>
      <c r="HC1190" s="1"/>
      <c r="HD1190" s="1"/>
      <c r="HE1190" s="1"/>
      <c r="HF1190" s="1"/>
      <c r="HG1190" s="1"/>
      <c r="HH1190" s="1"/>
      <c r="HI1190" s="1"/>
      <c r="HJ1190" s="1"/>
      <c r="HK1190" s="1"/>
      <c r="HL1190" s="1"/>
      <c r="HM1190" s="1"/>
      <c r="HN1190" s="1"/>
      <c r="HO1190" s="1"/>
      <c r="HP1190" s="1"/>
      <c r="HQ1190" s="1"/>
      <c r="HR1190" s="1"/>
      <c r="HS1190" s="1"/>
      <c r="HT1190" s="1"/>
      <c r="HU1190" s="1"/>
      <c r="HV1190" s="1"/>
      <c r="HW1190" s="1"/>
      <c r="HX1190" s="1"/>
    </row>
    <row r="1191" spans="1:232" s="3" customFormat="1" ht="18" customHeight="1" x14ac:dyDescent="0.25">
      <c r="A1191" s="26" t="s">
        <v>74</v>
      </c>
      <c r="B1191" s="26" t="s">
        <v>35</v>
      </c>
      <c r="C1191" s="27">
        <v>1250</v>
      </c>
      <c r="D1191" s="26" t="s">
        <v>18</v>
      </c>
      <c r="E1191" s="28">
        <v>199.2</v>
      </c>
      <c r="F1191" s="28">
        <v>197.9</v>
      </c>
      <c r="G1191" s="28">
        <v>0</v>
      </c>
      <c r="H1191" s="28">
        <v>0</v>
      </c>
      <c r="I1191" s="28">
        <v>1625</v>
      </c>
      <c r="J1191" s="28">
        <v>0</v>
      </c>
      <c r="K1191" s="28">
        <v>0</v>
      </c>
      <c r="L1191" s="29">
        <v>1625</v>
      </c>
      <c r="M1191" s="9" t="s">
        <v>175</v>
      </c>
      <c r="N1191" s="1"/>
      <c r="O1191" s="1"/>
      <c r="P1191" s="1"/>
      <c r="Q1191" s="1"/>
      <c r="R1191" s="1"/>
      <c r="S1191" s="1"/>
      <c r="T1191" s="1"/>
      <c r="U1191" s="1"/>
      <c r="V1191" s="1"/>
      <c r="W1191" s="1"/>
      <c r="X1191" s="1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1"/>
      <c r="AM1191" s="1"/>
      <c r="AN1191" s="1"/>
      <c r="AO1191" s="1"/>
      <c r="AP1191" s="1"/>
      <c r="AQ1191" s="1"/>
      <c r="AR1191" s="1"/>
      <c r="AS1191" s="1"/>
      <c r="AT1191" s="1"/>
      <c r="AU1191" s="1"/>
      <c r="AV1191" s="1"/>
      <c r="AW1191" s="1"/>
      <c r="AX1191" s="1"/>
      <c r="AY1191" s="1"/>
      <c r="AZ1191" s="1"/>
      <c r="BA1191" s="1"/>
      <c r="BB1191" s="1"/>
      <c r="BC1191" s="1"/>
      <c r="BD1191" s="1"/>
      <c r="BE1191" s="1"/>
      <c r="BF1191" s="1"/>
      <c r="BG1191" s="1"/>
      <c r="BH1191" s="1"/>
      <c r="BI1191" s="1"/>
      <c r="BJ1191" s="1"/>
      <c r="BK1191" s="1"/>
      <c r="BL1191" s="1"/>
      <c r="BM1191" s="1"/>
      <c r="BN1191" s="1"/>
      <c r="BO1191" s="1"/>
      <c r="BP1191" s="1"/>
      <c r="BQ1191" s="1"/>
      <c r="BR1191" s="1"/>
      <c r="BS1191" s="1"/>
      <c r="BT1191" s="1"/>
      <c r="BU1191" s="1"/>
      <c r="BV1191" s="1"/>
      <c r="BW1191" s="1"/>
      <c r="BX1191" s="1"/>
      <c r="BY1191" s="1"/>
      <c r="BZ1191" s="1"/>
      <c r="CA1191" s="1"/>
      <c r="CB1191" s="1"/>
      <c r="CC1191" s="1"/>
      <c r="CD1191" s="1"/>
      <c r="CE1191" s="1"/>
      <c r="CF1191" s="1"/>
      <c r="CG1191" s="1"/>
      <c r="CH1191" s="1"/>
      <c r="CI1191" s="1"/>
      <c r="CJ1191" s="1"/>
      <c r="CK1191" s="1"/>
      <c r="CL1191" s="1"/>
      <c r="CM1191" s="1"/>
      <c r="CN1191" s="1"/>
      <c r="CO1191" s="1"/>
      <c r="CP1191" s="1"/>
      <c r="CQ1191" s="1"/>
      <c r="CR1191" s="1"/>
      <c r="CS1191" s="1"/>
      <c r="CT1191" s="1"/>
      <c r="CU1191" s="1"/>
      <c r="CV1191" s="1"/>
      <c r="CW1191" s="1"/>
      <c r="CX1191" s="1"/>
      <c r="CY1191" s="1"/>
      <c r="CZ1191" s="1"/>
      <c r="DA1191" s="1"/>
      <c r="DB1191" s="1"/>
      <c r="DC1191" s="1"/>
      <c r="DD1191" s="1"/>
      <c r="DE1191" s="1"/>
      <c r="DF1191" s="1"/>
      <c r="DG1191" s="1"/>
      <c r="DH1191" s="1"/>
      <c r="DI1191" s="1"/>
      <c r="DJ1191" s="1"/>
      <c r="DK1191" s="1"/>
      <c r="DL1191" s="1"/>
      <c r="DM1191" s="1"/>
      <c r="DN1191" s="1"/>
      <c r="DO1191" s="1"/>
      <c r="DP1191" s="1"/>
      <c r="DQ1191" s="1"/>
      <c r="DR1191" s="1"/>
      <c r="DS1191" s="1"/>
      <c r="DT1191" s="1"/>
      <c r="DU1191" s="1"/>
      <c r="DV1191" s="1"/>
      <c r="DW1191" s="1"/>
      <c r="DX1191" s="1"/>
      <c r="DY1191" s="1"/>
      <c r="DZ1191" s="1"/>
      <c r="EA1191" s="1"/>
      <c r="EB1191" s="1"/>
      <c r="EC1191" s="1"/>
      <c r="ED1191" s="1"/>
      <c r="EE1191" s="1"/>
      <c r="EF1191" s="1"/>
      <c r="EG1191" s="1"/>
      <c r="EH1191" s="1"/>
      <c r="EI1191" s="1"/>
      <c r="EJ1191" s="1"/>
      <c r="EK1191" s="1"/>
      <c r="EL1191" s="1"/>
      <c r="EM1191" s="1"/>
      <c r="EN1191" s="1"/>
      <c r="EO1191" s="1"/>
      <c r="EP1191" s="1"/>
      <c r="EQ1191" s="1"/>
      <c r="ER1191" s="1"/>
      <c r="ES1191" s="1"/>
      <c r="ET1191" s="1"/>
      <c r="EU1191" s="1"/>
      <c r="EV1191" s="1"/>
      <c r="EW1191" s="1"/>
      <c r="EX1191" s="1"/>
      <c r="EY1191" s="1"/>
      <c r="EZ1191" s="1"/>
      <c r="FA1191" s="1"/>
      <c r="FB1191" s="1"/>
      <c r="FC1191" s="1"/>
      <c r="FD1191" s="1"/>
      <c r="FE1191" s="1"/>
      <c r="FF1191" s="1"/>
      <c r="FG1191" s="1"/>
      <c r="FH1191" s="1"/>
      <c r="FI1191" s="1"/>
      <c r="FJ1191" s="1"/>
      <c r="FK1191" s="1"/>
      <c r="FL1191" s="1"/>
      <c r="FM1191" s="1"/>
      <c r="FN1191" s="1"/>
      <c r="FO1191" s="1"/>
      <c r="FP1191" s="1"/>
      <c r="FQ1191" s="1"/>
      <c r="FR1191" s="1"/>
      <c r="FS1191" s="1"/>
      <c r="FT1191" s="1"/>
      <c r="FU1191" s="1"/>
      <c r="FV1191" s="1"/>
      <c r="FW1191" s="1"/>
      <c r="FX1191" s="1"/>
      <c r="FY1191" s="1"/>
      <c r="FZ1191" s="1"/>
      <c r="GA1191" s="1"/>
      <c r="GB1191" s="1"/>
      <c r="GC1191" s="1"/>
      <c r="GD1191" s="1"/>
      <c r="GE1191" s="1"/>
      <c r="GF1191" s="1"/>
      <c r="GG1191" s="1"/>
      <c r="GH1191" s="1"/>
      <c r="GI1191" s="1"/>
      <c r="GJ1191" s="1"/>
      <c r="GK1191" s="1"/>
      <c r="GL1191" s="1"/>
      <c r="GM1191" s="1"/>
      <c r="GN1191" s="1"/>
      <c r="GO1191" s="1"/>
      <c r="GP1191" s="1"/>
      <c r="GQ1191" s="1"/>
      <c r="GR1191" s="1"/>
      <c r="GS1191" s="1"/>
      <c r="GT1191" s="1"/>
      <c r="GU1191" s="1"/>
      <c r="GV1191" s="1"/>
      <c r="GW1191" s="1"/>
      <c r="GX1191" s="1"/>
      <c r="GY1191" s="1"/>
      <c r="GZ1191" s="1"/>
      <c r="HA1191" s="1"/>
      <c r="HB1191" s="1"/>
      <c r="HC1191" s="1"/>
      <c r="HD1191" s="1"/>
      <c r="HE1191" s="1"/>
      <c r="HF1191" s="1"/>
      <c r="HG1191" s="1"/>
      <c r="HH1191" s="1"/>
      <c r="HI1191" s="1"/>
      <c r="HJ1191" s="1"/>
      <c r="HK1191" s="1"/>
      <c r="HL1191" s="1"/>
      <c r="HM1191" s="1"/>
      <c r="HN1191" s="1"/>
      <c r="HO1191" s="1"/>
      <c r="HP1191" s="1"/>
      <c r="HQ1191" s="1"/>
      <c r="HR1191" s="1"/>
      <c r="HS1191" s="1"/>
      <c r="HT1191" s="1"/>
      <c r="HU1191" s="1"/>
      <c r="HV1191" s="1"/>
      <c r="HW1191" s="1"/>
      <c r="HX1191" s="1"/>
    </row>
    <row r="1192" spans="1:232" s="3" customFormat="1" ht="18" customHeight="1" x14ac:dyDescent="0.25">
      <c r="A1192" s="26" t="s">
        <v>74</v>
      </c>
      <c r="B1192" s="26" t="s">
        <v>39</v>
      </c>
      <c r="C1192" s="27">
        <v>5000</v>
      </c>
      <c r="D1192" s="26" t="s">
        <v>18</v>
      </c>
      <c r="E1192" s="28">
        <v>146.30000000000001</v>
      </c>
      <c r="F1192" s="28">
        <v>146.30000000000001</v>
      </c>
      <c r="G1192" s="28">
        <v>0</v>
      </c>
      <c r="H1192" s="28">
        <v>0</v>
      </c>
      <c r="I1192" s="28">
        <v>0</v>
      </c>
      <c r="J1192" s="28">
        <v>0</v>
      </c>
      <c r="K1192" s="28">
        <v>0</v>
      </c>
      <c r="L1192" s="29">
        <v>0</v>
      </c>
      <c r="M1192" s="9" t="s">
        <v>178</v>
      </c>
      <c r="N1192" s="1"/>
      <c r="O1192" s="1"/>
      <c r="P1192" s="1"/>
      <c r="Q1192" s="1"/>
      <c r="R1192" s="1"/>
      <c r="S1192" s="1"/>
      <c r="T1192" s="1"/>
      <c r="U1192" s="1"/>
      <c r="V1192" s="1"/>
      <c r="W1192" s="1"/>
      <c r="X1192" s="1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1"/>
      <c r="AM1192" s="1"/>
      <c r="AN1192" s="1"/>
      <c r="AO1192" s="1"/>
      <c r="AP1192" s="1"/>
      <c r="AQ1192" s="1"/>
      <c r="AR1192" s="1"/>
      <c r="AS1192" s="1"/>
      <c r="AT1192" s="1"/>
      <c r="AU1192" s="1"/>
      <c r="AV1192" s="1"/>
      <c r="AW1192" s="1"/>
      <c r="AX1192" s="1"/>
      <c r="AY1192" s="1"/>
      <c r="AZ1192" s="1"/>
      <c r="BA1192" s="1"/>
      <c r="BB1192" s="1"/>
      <c r="BC1192" s="1"/>
      <c r="BD1192" s="1"/>
      <c r="BE1192" s="1"/>
      <c r="BF1192" s="1"/>
      <c r="BG1192" s="1"/>
      <c r="BH1192" s="1"/>
      <c r="BI1192" s="1"/>
      <c r="BJ1192" s="1"/>
      <c r="BK1192" s="1"/>
      <c r="BL1192" s="1"/>
      <c r="BM1192" s="1"/>
      <c r="BN1192" s="1"/>
      <c r="BO1192" s="1"/>
      <c r="BP1192" s="1"/>
      <c r="BQ1192" s="1"/>
      <c r="BR1192" s="1"/>
      <c r="BS1192" s="1"/>
      <c r="BT1192" s="1"/>
      <c r="BU1192" s="1"/>
      <c r="BV1192" s="1"/>
      <c r="BW1192" s="1"/>
      <c r="BX1192" s="1"/>
      <c r="BY1192" s="1"/>
      <c r="BZ1192" s="1"/>
      <c r="CA1192" s="1"/>
      <c r="CB1192" s="1"/>
      <c r="CC1192" s="1"/>
      <c r="CD1192" s="1"/>
      <c r="CE1192" s="1"/>
      <c r="CF1192" s="1"/>
      <c r="CG1192" s="1"/>
      <c r="CH1192" s="1"/>
      <c r="CI1192" s="1"/>
      <c r="CJ1192" s="1"/>
      <c r="CK1192" s="1"/>
      <c r="CL1192" s="1"/>
      <c r="CM1192" s="1"/>
      <c r="CN1192" s="1"/>
      <c r="CO1192" s="1"/>
      <c r="CP1192" s="1"/>
      <c r="CQ1192" s="1"/>
      <c r="CR1192" s="1"/>
      <c r="CS1192" s="1"/>
      <c r="CT1192" s="1"/>
      <c r="CU1192" s="1"/>
      <c r="CV1192" s="1"/>
      <c r="CW1192" s="1"/>
      <c r="CX1192" s="1"/>
      <c r="CY1192" s="1"/>
      <c r="CZ1192" s="1"/>
      <c r="DA1192" s="1"/>
      <c r="DB1192" s="1"/>
      <c r="DC1192" s="1"/>
      <c r="DD1192" s="1"/>
      <c r="DE1192" s="1"/>
      <c r="DF1192" s="1"/>
      <c r="DG1192" s="1"/>
      <c r="DH1192" s="1"/>
      <c r="DI1192" s="1"/>
      <c r="DJ1192" s="1"/>
      <c r="DK1192" s="1"/>
      <c r="DL1192" s="1"/>
      <c r="DM1192" s="1"/>
      <c r="DN1192" s="1"/>
      <c r="DO1192" s="1"/>
      <c r="DP1192" s="1"/>
      <c r="DQ1192" s="1"/>
      <c r="DR1192" s="1"/>
      <c r="DS1192" s="1"/>
      <c r="DT1192" s="1"/>
      <c r="DU1192" s="1"/>
      <c r="DV1192" s="1"/>
      <c r="DW1192" s="1"/>
      <c r="DX1192" s="1"/>
      <c r="DY1192" s="1"/>
      <c r="DZ1192" s="1"/>
      <c r="EA1192" s="1"/>
      <c r="EB1192" s="1"/>
      <c r="EC1192" s="1"/>
      <c r="ED1192" s="1"/>
      <c r="EE1192" s="1"/>
      <c r="EF1192" s="1"/>
      <c r="EG1192" s="1"/>
      <c r="EH1192" s="1"/>
      <c r="EI1192" s="1"/>
      <c r="EJ1192" s="1"/>
      <c r="EK1192" s="1"/>
      <c r="EL1192" s="1"/>
      <c r="EM1192" s="1"/>
      <c r="EN1192" s="1"/>
      <c r="EO1192" s="1"/>
      <c r="EP1192" s="1"/>
      <c r="EQ1192" s="1"/>
      <c r="ER1192" s="1"/>
      <c r="ES1192" s="1"/>
      <c r="ET1192" s="1"/>
      <c r="EU1192" s="1"/>
      <c r="EV1192" s="1"/>
      <c r="EW1192" s="1"/>
      <c r="EX1192" s="1"/>
      <c r="EY1192" s="1"/>
      <c r="EZ1192" s="1"/>
      <c r="FA1192" s="1"/>
      <c r="FB1192" s="1"/>
      <c r="FC1192" s="1"/>
      <c r="FD1192" s="1"/>
      <c r="FE1192" s="1"/>
      <c r="FF1192" s="1"/>
      <c r="FG1192" s="1"/>
      <c r="FH1192" s="1"/>
      <c r="FI1192" s="1"/>
      <c r="FJ1192" s="1"/>
      <c r="FK1192" s="1"/>
      <c r="FL1192" s="1"/>
      <c r="FM1192" s="1"/>
      <c r="FN1192" s="1"/>
      <c r="FO1192" s="1"/>
      <c r="FP1192" s="1"/>
      <c r="FQ1192" s="1"/>
      <c r="FR1192" s="1"/>
      <c r="FS1192" s="1"/>
      <c r="FT1192" s="1"/>
      <c r="FU1192" s="1"/>
      <c r="FV1192" s="1"/>
      <c r="FW1192" s="1"/>
      <c r="FX1192" s="1"/>
      <c r="FY1192" s="1"/>
      <c r="FZ1192" s="1"/>
      <c r="GA1192" s="1"/>
      <c r="GB1192" s="1"/>
      <c r="GC1192" s="1"/>
      <c r="GD1192" s="1"/>
      <c r="GE1192" s="1"/>
      <c r="GF1192" s="1"/>
      <c r="GG1192" s="1"/>
      <c r="GH1192" s="1"/>
      <c r="GI1192" s="1"/>
      <c r="GJ1192" s="1"/>
      <c r="GK1192" s="1"/>
      <c r="GL1192" s="1"/>
      <c r="GM1192" s="1"/>
      <c r="GN1192" s="1"/>
      <c r="GO1192" s="1"/>
      <c r="GP1192" s="1"/>
      <c r="GQ1192" s="1"/>
      <c r="GR1192" s="1"/>
      <c r="GS1192" s="1"/>
      <c r="GT1192" s="1"/>
      <c r="GU1192" s="1"/>
      <c r="GV1192" s="1"/>
      <c r="GW1192" s="1"/>
      <c r="GX1192" s="1"/>
      <c r="GY1192" s="1"/>
      <c r="GZ1192" s="1"/>
      <c r="HA1192" s="1"/>
      <c r="HB1192" s="1"/>
      <c r="HC1192" s="1"/>
      <c r="HD1192" s="1"/>
      <c r="HE1192" s="1"/>
      <c r="HF1192" s="1"/>
      <c r="HG1192" s="1"/>
      <c r="HH1192" s="1"/>
      <c r="HI1192" s="1"/>
      <c r="HJ1192" s="1"/>
      <c r="HK1192" s="1"/>
      <c r="HL1192" s="1"/>
      <c r="HM1192" s="1"/>
      <c r="HN1192" s="1"/>
      <c r="HO1192" s="1"/>
      <c r="HP1192" s="1"/>
      <c r="HQ1192" s="1"/>
      <c r="HR1192" s="1"/>
      <c r="HS1192" s="1"/>
      <c r="HT1192" s="1"/>
      <c r="HU1192" s="1"/>
      <c r="HV1192" s="1"/>
      <c r="HW1192" s="1"/>
      <c r="HX1192" s="1"/>
    </row>
    <row r="1193" spans="1:232" s="3" customFormat="1" ht="18" customHeight="1" x14ac:dyDescent="0.25">
      <c r="A1193" s="26" t="s">
        <v>74</v>
      </c>
      <c r="B1193" s="26" t="s">
        <v>38</v>
      </c>
      <c r="C1193" s="27">
        <v>30</v>
      </c>
      <c r="D1193" s="26" t="s">
        <v>18</v>
      </c>
      <c r="E1193" s="28">
        <v>39670</v>
      </c>
      <c r="F1193" s="28">
        <v>39670</v>
      </c>
      <c r="G1193" s="28">
        <v>0</v>
      </c>
      <c r="H1193" s="28">
        <v>0</v>
      </c>
      <c r="I1193" s="28">
        <v>0</v>
      </c>
      <c r="J1193" s="28">
        <v>0</v>
      </c>
      <c r="K1193" s="28">
        <v>0</v>
      </c>
      <c r="L1193" s="29">
        <v>0</v>
      </c>
      <c r="M1193" s="9" t="s">
        <v>178</v>
      </c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1"/>
      <c r="AM1193" s="1"/>
      <c r="AN1193" s="1"/>
      <c r="AO1193" s="1"/>
      <c r="AP1193" s="1"/>
      <c r="AQ1193" s="1"/>
      <c r="AR1193" s="1"/>
      <c r="AS1193" s="1"/>
      <c r="AT1193" s="1"/>
      <c r="AU1193" s="1"/>
      <c r="AV1193" s="1"/>
      <c r="AW1193" s="1"/>
      <c r="AX1193" s="1"/>
      <c r="AY1193" s="1"/>
      <c r="AZ1193" s="1"/>
      <c r="BA1193" s="1"/>
      <c r="BB1193" s="1"/>
      <c r="BC1193" s="1"/>
      <c r="BD1193" s="1"/>
      <c r="BE1193" s="1"/>
      <c r="BF1193" s="1"/>
      <c r="BG1193" s="1"/>
      <c r="BH1193" s="1"/>
      <c r="BI1193" s="1"/>
      <c r="BJ1193" s="1"/>
      <c r="BK1193" s="1"/>
      <c r="BL1193" s="1"/>
      <c r="BM1193" s="1"/>
      <c r="BN1193" s="1"/>
      <c r="BO1193" s="1"/>
      <c r="BP1193" s="1"/>
      <c r="BQ1193" s="1"/>
      <c r="BR1193" s="1"/>
      <c r="BS1193" s="1"/>
      <c r="BT1193" s="1"/>
      <c r="BU1193" s="1"/>
      <c r="BV1193" s="1"/>
      <c r="BW1193" s="1"/>
      <c r="BX1193" s="1"/>
      <c r="BY1193" s="1"/>
      <c r="BZ1193" s="1"/>
      <c r="CA1193" s="1"/>
      <c r="CB1193" s="1"/>
      <c r="CC1193" s="1"/>
      <c r="CD1193" s="1"/>
      <c r="CE1193" s="1"/>
      <c r="CF1193" s="1"/>
      <c r="CG1193" s="1"/>
      <c r="CH1193" s="1"/>
      <c r="CI1193" s="1"/>
      <c r="CJ1193" s="1"/>
      <c r="CK1193" s="1"/>
      <c r="CL1193" s="1"/>
      <c r="CM1193" s="1"/>
      <c r="CN1193" s="1"/>
      <c r="CO1193" s="1"/>
      <c r="CP1193" s="1"/>
      <c r="CQ1193" s="1"/>
      <c r="CR1193" s="1"/>
      <c r="CS1193" s="1"/>
      <c r="CT1193" s="1"/>
      <c r="CU1193" s="1"/>
      <c r="CV1193" s="1"/>
      <c r="CW1193" s="1"/>
      <c r="CX1193" s="1"/>
      <c r="CY1193" s="1"/>
      <c r="CZ1193" s="1"/>
      <c r="DA1193" s="1"/>
      <c r="DB1193" s="1"/>
      <c r="DC1193" s="1"/>
      <c r="DD1193" s="1"/>
      <c r="DE1193" s="1"/>
      <c r="DF1193" s="1"/>
      <c r="DG1193" s="1"/>
      <c r="DH1193" s="1"/>
      <c r="DI1193" s="1"/>
      <c r="DJ1193" s="1"/>
      <c r="DK1193" s="1"/>
      <c r="DL1193" s="1"/>
      <c r="DM1193" s="1"/>
      <c r="DN1193" s="1"/>
      <c r="DO1193" s="1"/>
      <c r="DP1193" s="1"/>
      <c r="DQ1193" s="1"/>
      <c r="DR1193" s="1"/>
      <c r="DS1193" s="1"/>
      <c r="DT1193" s="1"/>
      <c r="DU1193" s="1"/>
      <c r="DV1193" s="1"/>
      <c r="DW1193" s="1"/>
      <c r="DX1193" s="1"/>
      <c r="DY1193" s="1"/>
      <c r="DZ1193" s="1"/>
      <c r="EA1193" s="1"/>
      <c r="EB1193" s="1"/>
      <c r="EC1193" s="1"/>
      <c r="ED1193" s="1"/>
      <c r="EE1193" s="1"/>
      <c r="EF1193" s="1"/>
      <c r="EG1193" s="1"/>
      <c r="EH1193" s="1"/>
      <c r="EI1193" s="1"/>
      <c r="EJ1193" s="1"/>
      <c r="EK1193" s="1"/>
      <c r="EL1193" s="1"/>
      <c r="EM1193" s="1"/>
      <c r="EN1193" s="1"/>
      <c r="EO1193" s="1"/>
      <c r="EP1193" s="1"/>
      <c r="EQ1193" s="1"/>
      <c r="ER1193" s="1"/>
      <c r="ES1193" s="1"/>
      <c r="ET1193" s="1"/>
      <c r="EU1193" s="1"/>
      <c r="EV1193" s="1"/>
      <c r="EW1193" s="1"/>
      <c r="EX1193" s="1"/>
      <c r="EY1193" s="1"/>
      <c r="EZ1193" s="1"/>
      <c r="FA1193" s="1"/>
      <c r="FB1193" s="1"/>
      <c r="FC1193" s="1"/>
      <c r="FD1193" s="1"/>
      <c r="FE1193" s="1"/>
      <c r="FF1193" s="1"/>
      <c r="FG1193" s="1"/>
      <c r="FH1193" s="1"/>
      <c r="FI1193" s="1"/>
      <c r="FJ1193" s="1"/>
      <c r="FK1193" s="1"/>
      <c r="FL1193" s="1"/>
      <c r="FM1193" s="1"/>
      <c r="FN1193" s="1"/>
      <c r="FO1193" s="1"/>
      <c r="FP1193" s="1"/>
      <c r="FQ1193" s="1"/>
      <c r="FR1193" s="1"/>
      <c r="FS1193" s="1"/>
      <c r="FT1193" s="1"/>
      <c r="FU1193" s="1"/>
      <c r="FV1193" s="1"/>
      <c r="FW1193" s="1"/>
      <c r="FX1193" s="1"/>
      <c r="FY1193" s="1"/>
      <c r="FZ1193" s="1"/>
      <c r="GA1193" s="1"/>
      <c r="GB1193" s="1"/>
      <c r="GC1193" s="1"/>
      <c r="GD1193" s="1"/>
      <c r="GE1193" s="1"/>
      <c r="GF1193" s="1"/>
      <c r="GG1193" s="1"/>
      <c r="GH1193" s="1"/>
      <c r="GI1193" s="1"/>
      <c r="GJ1193" s="1"/>
      <c r="GK1193" s="1"/>
      <c r="GL1193" s="1"/>
      <c r="GM1193" s="1"/>
      <c r="GN1193" s="1"/>
      <c r="GO1193" s="1"/>
      <c r="GP1193" s="1"/>
      <c r="GQ1193" s="1"/>
      <c r="GR1193" s="1"/>
      <c r="GS1193" s="1"/>
      <c r="GT1193" s="1"/>
      <c r="GU1193" s="1"/>
      <c r="GV1193" s="1"/>
      <c r="GW1193" s="1"/>
      <c r="GX1193" s="1"/>
      <c r="GY1193" s="1"/>
      <c r="GZ1193" s="1"/>
      <c r="HA1193" s="1"/>
      <c r="HB1193" s="1"/>
      <c r="HC1193" s="1"/>
      <c r="HD1193" s="1"/>
      <c r="HE1193" s="1"/>
      <c r="HF1193" s="1"/>
      <c r="HG1193" s="1"/>
      <c r="HH1193" s="1"/>
      <c r="HI1193" s="1"/>
      <c r="HJ1193" s="1"/>
      <c r="HK1193" s="1"/>
      <c r="HL1193" s="1"/>
      <c r="HM1193" s="1"/>
      <c r="HN1193" s="1"/>
      <c r="HO1193" s="1"/>
      <c r="HP1193" s="1"/>
      <c r="HQ1193" s="1"/>
      <c r="HR1193" s="1"/>
      <c r="HS1193" s="1"/>
      <c r="HT1193" s="1"/>
      <c r="HU1193" s="1"/>
      <c r="HV1193" s="1"/>
      <c r="HW1193" s="1"/>
      <c r="HX1193" s="1"/>
    </row>
    <row r="1194" spans="1:232" s="3" customFormat="1" ht="18" customHeight="1" x14ac:dyDescent="0.25">
      <c r="A1194" s="26" t="s">
        <v>75</v>
      </c>
      <c r="B1194" s="26" t="s">
        <v>17</v>
      </c>
      <c r="C1194" s="27">
        <v>100</v>
      </c>
      <c r="D1194" s="26" t="s">
        <v>21</v>
      </c>
      <c r="E1194" s="28">
        <v>5045</v>
      </c>
      <c r="F1194" s="28">
        <v>5060</v>
      </c>
      <c r="G1194" s="28">
        <v>5075</v>
      </c>
      <c r="H1194" s="28">
        <v>5090</v>
      </c>
      <c r="I1194" s="28">
        <v>1500</v>
      </c>
      <c r="J1194" s="28">
        <v>1500</v>
      </c>
      <c r="K1194" s="28">
        <v>1500</v>
      </c>
      <c r="L1194" s="29">
        <v>4500</v>
      </c>
      <c r="M1194" s="9" t="s">
        <v>174</v>
      </c>
      <c r="N1194" s="1"/>
      <c r="O1194" s="1"/>
      <c r="P1194" s="1"/>
      <c r="Q1194" s="1"/>
      <c r="R1194" s="1"/>
      <c r="S1194" s="1"/>
      <c r="T1194" s="1"/>
      <c r="U1194" s="1"/>
      <c r="V1194" s="1"/>
      <c r="W1194" s="1"/>
      <c r="X1194" s="1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1"/>
      <c r="AM1194" s="1"/>
      <c r="AN1194" s="1"/>
      <c r="AO1194" s="1"/>
      <c r="AP1194" s="1"/>
      <c r="AQ1194" s="1"/>
      <c r="AR1194" s="1"/>
      <c r="AS1194" s="1"/>
      <c r="AT1194" s="1"/>
      <c r="AU1194" s="1"/>
      <c r="AV1194" s="1"/>
      <c r="AW1194" s="1"/>
      <c r="AX1194" s="1"/>
      <c r="AY1194" s="1"/>
      <c r="AZ1194" s="1"/>
      <c r="BA1194" s="1"/>
      <c r="BB1194" s="1"/>
      <c r="BC1194" s="1"/>
      <c r="BD1194" s="1"/>
      <c r="BE1194" s="1"/>
      <c r="BF1194" s="1"/>
      <c r="BG1194" s="1"/>
      <c r="BH1194" s="1"/>
      <c r="BI1194" s="1"/>
      <c r="BJ1194" s="1"/>
      <c r="BK1194" s="1"/>
      <c r="BL1194" s="1"/>
      <c r="BM1194" s="1"/>
      <c r="BN1194" s="1"/>
      <c r="BO1194" s="1"/>
      <c r="BP1194" s="1"/>
      <c r="BQ1194" s="1"/>
      <c r="BR1194" s="1"/>
      <c r="BS1194" s="1"/>
      <c r="BT1194" s="1"/>
      <c r="BU1194" s="1"/>
      <c r="BV1194" s="1"/>
      <c r="BW1194" s="1"/>
      <c r="BX1194" s="1"/>
      <c r="BY1194" s="1"/>
      <c r="BZ1194" s="1"/>
      <c r="CA1194" s="1"/>
      <c r="CB1194" s="1"/>
      <c r="CC1194" s="1"/>
      <c r="CD1194" s="1"/>
      <c r="CE1194" s="1"/>
      <c r="CF1194" s="1"/>
      <c r="CG1194" s="1"/>
      <c r="CH1194" s="1"/>
      <c r="CI1194" s="1"/>
      <c r="CJ1194" s="1"/>
      <c r="CK1194" s="1"/>
      <c r="CL1194" s="1"/>
      <c r="CM1194" s="1"/>
      <c r="CN1194" s="1"/>
      <c r="CO1194" s="1"/>
      <c r="CP1194" s="1"/>
      <c r="CQ1194" s="1"/>
      <c r="CR1194" s="1"/>
      <c r="CS1194" s="1"/>
      <c r="CT1194" s="1"/>
      <c r="CU1194" s="1"/>
      <c r="CV1194" s="1"/>
      <c r="CW1194" s="1"/>
      <c r="CX1194" s="1"/>
      <c r="CY1194" s="1"/>
      <c r="CZ1194" s="1"/>
      <c r="DA1194" s="1"/>
      <c r="DB1194" s="1"/>
      <c r="DC1194" s="1"/>
      <c r="DD1194" s="1"/>
      <c r="DE1194" s="1"/>
      <c r="DF1194" s="1"/>
      <c r="DG1194" s="1"/>
      <c r="DH1194" s="1"/>
      <c r="DI1194" s="1"/>
      <c r="DJ1194" s="1"/>
      <c r="DK1194" s="1"/>
      <c r="DL1194" s="1"/>
      <c r="DM1194" s="1"/>
      <c r="DN1194" s="1"/>
      <c r="DO1194" s="1"/>
      <c r="DP1194" s="1"/>
      <c r="DQ1194" s="1"/>
      <c r="DR1194" s="1"/>
      <c r="DS1194" s="1"/>
      <c r="DT1194" s="1"/>
      <c r="DU1194" s="1"/>
      <c r="DV1194" s="1"/>
      <c r="DW1194" s="1"/>
      <c r="DX1194" s="1"/>
      <c r="DY1194" s="1"/>
      <c r="DZ1194" s="1"/>
      <c r="EA1194" s="1"/>
      <c r="EB1194" s="1"/>
      <c r="EC1194" s="1"/>
      <c r="ED1194" s="1"/>
      <c r="EE1194" s="1"/>
      <c r="EF1194" s="1"/>
      <c r="EG1194" s="1"/>
      <c r="EH1194" s="1"/>
      <c r="EI1194" s="1"/>
      <c r="EJ1194" s="1"/>
      <c r="EK1194" s="1"/>
      <c r="EL1194" s="1"/>
      <c r="EM1194" s="1"/>
      <c r="EN1194" s="1"/>
      <c r="EO1194" s="1"/>
      <c r="EP1194" s="1"/>
      <c r="EQ1194" s="1"/>
      <c r="ER1194" s="1"/>
      <c r="ES1194" s="1"/>
      <c r="ET1194" s="1"/>
      <c r="EU1194" s="1"/>
      <c r="EV1194" s="1"/>
      <c r="EW1194" s="1"/>
      <c r="EX1194" s="1"/>
      <c r="EY1194" s="1"/>
      <c r="EZ1194" s="1"/>
      <c r="FA1194" s="1"/>
      <c r="FB1194" s="1"/>
      <c r="FC1194" s="1"/>
      <c r="FD1194" s="1"/>
      <c r="FE1194" s="1"/>
      <c r="FF1194" s="1"/>
      <c r="FG1194" s="1"/>
      <c r="FH1194" s="1"/>
      <c r="FI1194" s="1"/>
      <c r="FJ1194" s="1"/>
      <c r="FK1194" s="1"/>
      <c r="FL1194" s="1"/>
      <c r="FM1194" s="1"/>
      <c r="FN1194" s="1"/>
      <c r="FO1194" s="1"/>
      <c r="FP1194" s="1"/>
      <c r="FQ1194" s="1"/>
      <c r="FR1194" s="1"/>
      <c r="FS1194" s="1"/>
      <c r="FT1194" s="1"/>
      <c r="FU1194" s="1"/>
      <c r="FV1194" s="1"/>
      <c r="FW1194" s="1"/>
      <c r="FX1194" s="1"/>
      <c r="FY1194" s="1"/>
      <c r="FZ1194" s="1"/>
      <c r="GA1194" s="1"/>
      <c r="GB1194" s="1"/>
      <c r="GC1194" s="1"/>
      <c r="GD1194" s="1"/>
      <c r="GE1194" s="1"/>
      <c r="GF1194" s="1"/>
      <c r="GG1194" s="1"/>
      <c r="GH1194" s="1"/>
      <c r="GI1194" s="1"/>
      <c r="GJ1194" s="1"/>
      <c r="GK1194" s="1"/>
      <c r="GL1194" s="1"/>
      <c r="GM1194" s="1"/>
      <c r="GN1194" s="1"/>
      <c r="GO1194" s="1"/>
      <c r="GP1194" s="1"/>
      <c r="GQ1194" s="1"/>
      <c r="GR1194" s="1"/>
      <c r="GS1194" s="1"/>
      <c r="GT1194" s="1"/>
      <c r="GU1194" s="1"/>
      <c r="GV1194" s="1"/>
      <c r="GW1194" s="1"/>
      <c r="GX1194" s="1"/>
      <c r="GY1194" s="1"/>
      <c r="GZ1194" s="1"/>
      <c r="HA1194" s="1"/>
      <c r="HB1194" s="1"/>
      <c r="HC1194" s="1"/>
      <c r="HD1194" s="1"/>
      <c r="HE1194" s="1"/>
      <c r="HF1194" s="1"/>
      <c r="HG1194" s="1"/>
      <c r="HH1194" s="1"/>
      <c r="HI1194" s="1"/>
      <c r="HJ1194" s="1"/>
      <c r="HK1194" s="1"/>
      <c r="HL1194" s="1"/>
      <c r="HM1194" s="1"/>
      <c r="HN1194" s="1"/>
      <c r="HO1194" s="1"/>
      <c r="HP1194" s="1"/>
      <c r="HQ1194" s="1"/>
      <c r="HR1194" s="1"/>
      <c r="HS1194" s="1"/>
      <c r="HT1194" s="1"/>
      <c r="HU1194" s="1"/>
      <c r="HV1194" s="1"/>
      <c r="HW1194" s="1"/>
      <c r="HX1194" s="1"/>
    </row>
    <row r="1195" spans="1:232" s="3" customFormat="1" ht="18" customHeight="1" x14ac:dyDescent="0.25">
      <c r="A1195" s="26" t="s">
        <v>75</v>
      </c>
      <c r="B1195" s="26" t="s">
        <v>22</v>
      </c>
      <c r="C1195" s="27">
        <v>5000</v>
      </c>
      <c r="D1195" s="26" t="s">
        <v>18</v>
      </c>
      <c r="E1195" s="28">
        <v>199.2</v>
      </c>
      <c r="F1195" s="28">
        <v>198.7</v>
      </c>
      <c r="G1195" s="28">
        <v>198.2</v>
      </c>
      <c r="H1195" s="28">
        <v>0</v>
      </c>
      <c r="I1195" s="28">
        <v>2500</v>
      </c>
      <c r="J1195" s="28">
        <v>2500</v>
      </c>
      <c r="K1195" s="28">
        <v>0</v>
      </c>
      <c r="L1195" s="29">
        <v>5000</v>
      </c>
      <c r="M1195" s="9" t="s">
        <v>177</v>
      </c>
      <c r="N1195" s="1"/>
      <c r="O1195" s="1"/>
      <c r="P1195" s="1"/>
      <c r="Q1195" s="1"/>
      <c r="R1195" s="1"/>
      <c r="S1195" s="1"/>
      <c r="T1195" s="1"/>
      <c r="U1195" s="1"/>
      <c r="V1195" s="1"/>
      <c r="W1195" s="1"/>
      <c r="X1195" s="1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1"/>
      <c r="AM1195" s="1"/>
      <c r="AN1195" s="1"/>
      <c r="AO1195" s="1"/>
      <c r="AP1195" s="1"/>
      <c r="AQ1195" s="1"/>
      <c r="AR1195" s="1"/>
      <c r="AS1195" s="1"/>
      <c r="AT1195" s="1"/>
      <c r="AU1195" s="1"/>
      <c r="AV1195" s="1"/>
      <c r="AW1195" s="1"/>
      <c r="AX1195" s="1"/>
      <c r="AY1195" s="1"/>
      <c r="AZ1195" s="1"/>
      <c r="BA1195" s="1"/>
      <c r="BB1195" s="1"/>
      <c r="BC1195" s="1"/>
      <c r="BD1195" s="1"/>
      <c r="BE1195" s="1"/>
      <c r="BF1195" s="1"/>
      <c r="BG1195" s="1"/>
      <c r="BH1195" s="1"/>
      <c r="BI1195" s="1"/>
      <c r="BJ1195" s="1"/>
      <c r="BK1195" s="1"/>
      <c r="BL1195" s="1"/>
      <c r="BM1195" s="1"/>
      <c r="BN1195" s="1"/>
      <c r="BO1195" s="1"/>
      <c r="BP1195" s="1"/>
      <c r="BQ1195" s="1"/>
      <c r="BR1195" s="1"/>
      <c r="BS1195" s="1"/>
      <c r="BT1195" s="1"/>
      <c r="BU1195" s="1"/>
      <c r="BV1195" s="1"/>
      <c r="BW1195" s="1"/>
      <c r="BX1195" s="1"/>
      <c r="BY1195" s="1"/>
      <c r="BZ1195" s="1"/>
      <c r="CA1195" s="1"/>
      <c r="CB1195" s="1"/>
      <c r="CC1195" s="1"/>
      <c r="CD1195" s="1"/>
      <c r="CE1195" s="1"/>
      <c r="CF1195" s="1"/>
      <c r="CG1195" s="1"/>
      <c r="CH1195" s="1"/>
      <c r="CI1195" s="1"/>
      <c r="CJ1195" s="1"/>
      <c r="CK1195" s="1"/>
      <c r="CL1195" s="1"/>
      <c r="CM1195" s="1"/>
      <c r="CN1195" s="1"/>
      <c r="CO1195" s="1"/>
      <c r="CP1195" s="1"/>
      <c r="CQ1195" s="1"/>
      <c r="CR1195" s="1"/>
      <c r="CS1195" s="1"/>
      <c r="CT1195" s="1"/>
      <c r="CU1195" s="1"/>
      <c r="CV1195" s="1"/>
      <c r="CW1195" s="1"/>
      <c r="CX1195" s="1"/>
      <c r="CY1195" s="1"/>
      <c r="CZ1195" s="1"/>
      <c r="DA1195" s="1"/>
      <c r="DB1195" s="1"/>
      <c r="DC1195" s="1"/>
      <c r="DD1195" s="1"/>
      <c r="DE1195" s="1"/>
      <c r="DF1195" s="1"/>
      <c r="DG1195" s="1"/>
      <c r="DH1195" s="1"/>
      <c r="DI1195" s="1"/>
      <c r="DJ1195" s="1"/>
      <c r="DK1195" s="1"/>
      <c r="DL1195" s="1"/>
      <c r="DM1195" s="1"/>
      <c r="DN1195" s="1"/>
      <c r="DO1195" s="1"/>
      <c r="DP1195" s="1"/>
      <c r="DQ1195" s="1"/>
      <c r="DR1195" s="1"/>
      <c r="DS1195" s="1"/>
      <c r="DT1195" s="1"/>
      <c r="DU1195" s="1"/>
      <c r="DV1195" s="1"/>
      <c r="DW1195" s="1"/>
      <c r="DX1195" s="1"/>
      <c r="DY1195" s="1"/>
      <c r="DZ1195" s="1"/>
      <c r="EA1195" s="1"/>
      <c r="EB1195" s="1"/>
      <c r="EC1195" s="1"/>
      <c r="ED1195" s="1"/>
      <c r="EE1195" s="1"/>
      <c r="EF1195" s="1"/>
      <c r="EG1195" s="1"/>
      <c r="EH1195" s="1"/>
      <c r="EI1195" s="1"/>
      <c r="EJ1195" s="1"/>
      <c r="EK1195" s="1"/>
      <c r="EL1195" s="1"/>
      <c r="EM1195" s="1"/>
      <c r="EN1195" s="1"/>
      <c r="EO1195" s="1"/>
      <c r="EP1195" s="1"/>
      <c r="EQ1195" s="1"/>
      <c r="ER1195" s="1"/>
      <c r="ES1195" s="1"/>
      <c r="ET1195" s="1"/>
      <c r="EU1195" s="1"/>
      <c r="EV1195" s="1"/>
      <c r="EW1195" s="1"/>
      <c r="EX1195" s="1"/>
      <c r="EY1195" s="1"/>
      <c r="EZ1195" s="1"/>
      <c r="FA1195" s="1"/>
      <c r="FB1195" s="1"/>
      <c r="FC1195" s="1"/>
      <c r="FD1195" s="1"/>
      <c r="FE1195" s="1"/>
      <c r="FF1195" s="1"/>
      <c r="FG1195" s="1"/>
      <c r="FH1195" s="1"/>
      <c r="FI1195" s="1"/>
      <c r="FJ1195" s="1"/>
      <c r="FK1195" s="1"/>
      <c r="FL1195" s="1"/>
      <c r="FM1195" s="1"/>
      <c r="FN1195" s="1"/>
      <c r="FO1195" s="1"/>
      <c r="FP1195" s="1"/>
      <c r="FQ1195" s="1"/>
      <c r="FR1195" s="1"/>
      <c r="FS1195" s="1"/>
      <c r="FT1195" s="1"/>
      <c r="FU1195" s="1"/>
      <c r="FV1195" s="1"/>
      <c r="FW1195" s="1"/>
      <c r="FX1195" s="1"/>
      <c r="FY1195" s="1"/>
      <c r="FZ1195" s="1"/>
      <c r="GA1195" s="1"/>
      <c r="GB1195" s="1"/>
      <c r="GC1195" s="1"/>
      <c r="GD1195" s="1"/>
      <c r="GE1195" s="1"/>
      <c r="GF1195" s="1"/>
      <c r="GG1195" s="1"/>
      <c r="GH1195" s="1"/>
      <c r="GI1195" s="1"/>
      <c r="GJ1195" s="1"/>
      <c r="GK1195" s="1"/>
      <c r="GL1195" s="1"/>
      <c r="GM1195" s="1"/>
      <c r="GN1195" s="1"/>
      <c r="GO1195" s="1"/>
      <c r="GP1195" s="1"/>
      <c r="GQ1195" s="1"/>
      <c r="GR1195" s="1"/>
      <c r="GS1195" s="1"/>
      <c r="GT1195" s="1"/>
      <c r="GU1195" s="1"/>
      <c r="GV1195" s="1"/>
      <c r="GW1195" s="1"/>
      <c r="GX1195" s="1"/>
      <c r="GY1195" s="1"/>
      <c r="GZ1195" s="1"/>
      <c r="HA1195" s="1"/>
      <c r="HB1195" s="1"/>
      <c r="HC1195" s="1"/>
      <c r="HD1195" s="1"/>
      <c r="HE1195" s="1"/>
      <c r="HF1195" s="1"/>
      <c r="HG1195" s="1"/>
      <c r="HH1195" s="1"/>
      <c r="HI1195" s="1"/>
      <c r="HJ1195" s="1"/>
      <c r="HK1195" s="1"/>
      <c r="HL1195" s="1"/>
      <c r="HM1195" s="1"/>
      <c r="HN1195" s="1"/>
      <c r="HO1195" s="1"/>
      <c r="HP1195" s="1"/>
      <c r="HQ1195" s="1"/>
      <c r="HR1195" s="1"/>
      <c r="HS1195" s="1"/>
      <c r="HT1195" s="1"/>
      <c r="HU1195" s="1"/>
      <c r="HV1195" s="1"/>
      <c r="HW1195" s="1"/>
      <c r="HX1195" s="1"/>
    </row>
    <row r="1196" spans="1:232" s="3" customFormat="1" ht="18" customHeight="1" x14ac:dyDescent="0.25">
      <c r="A1196" s="26" t="s">
        <v>75</v>
      </c>
      <c r="B1196" s="26" t="s">
        <v>40</v>
      </c>
      <c r="C1196" s="27">
        <v>250</v>
      </c>
      <c r="D1196" s="26" t="s">
        <v>21</v>
      </c>
      <c r="E1196" s="28">
        <v>1030</v>
      </c>
      <c r="F1196" s="28">
        <v>1035</v>
      </c>
      <c r="G1196" s="28">
        <v>0</v>
      </c>
      <c r="H1196" s="28">
        <v>0</v>
      </c>
      <c r="I1196" s="28">
        <v>1250</v>
      </c>
      <c r="J1196" s="28">
        <v>0</v>
      </c>
      <c r="K1196" s="28">
        <v>0</v>
      </c>
      <c r="L1196" s="29">
        <v>1250</v>
      </c>
      <c r="M1196" s="9" t="s">
        <v>175</v>
      </c>
      <c r="N1196" s="1"/>
      <c r="O1196" s="1"/>
      <c r="P1196" s="1"/>
      <c r="Q1196" s="1"/>
      <c r="R1196" s="1"/>
      <c r="S1196" s="1"/>
      <c r="T1196" s="1"/>
      <c r="U1196" s="1"/>
      <c r="V1196" s="1"/>
      <c r="W1196" s="1"/>
      <c r="X1196" s="1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1"/>
      <c r="AM1196" s="1"/>
      <c r="AN1196" s="1"/>
      <c r="AO1196" s="1"/>
      <c r="AP1196" s="1"/>
      <c r="AQ1196" s="1"/>
      <c r="AR1196" s="1"/>
      <c r="AS1196" s="1"/>
      <c r="AT1196" s="1"/>
      <c r="AU1196" s="1"/>
      <c r="AV1196" s="1"/>
      <c r="AW1196" s="1"/>
      <c r="AX1196" s="1"/>
      <c r="AY1196" s="1"/>
      <c r="AZ1196" s="1"/>
      <c r="BA1196" s="1"/>
      <c r="BB1196" s="1"/>
      <c r="BC1196" s="1"/>
      <c r="BD1196" s="1"/>
      <c r="BE1196" s="1"/>
      <c r="BF1196" s="1"/>
      <c r="BG1196" s="1"/>
      <c r="BH1196" s="1"/>
      <c r="BI1196" s="1"/>
      <c r="BJ1196" s="1"/>
      <c r="BK1196" s="1"/>
      <c r="BL1196" s="1"/>
      <c r="BM1196" s="1"/>
      <c r="BN1196" s="1"/>
      <c r="BO1196" s="1"/>
      <c r="BP1196" s="1"/>
      <c r="BQ1196" s="1"/>
      <c r="BR1196" s="1"/>
      <c r="BS1196" s="1"/>
      <c r="BT1196" s="1"/>
      <c r="BU1196" s="1"/>
      <c r="BV1196" s="1"/>
      <c r="BW1196" s="1"/>
      <c r="BX1196" s="1"/>
      <c r="BY1196" s="1"/>
      <c r="BZ1196" s="1"/>
      <c r="CA1196" s="1"/>
      <c r="CB1196" s="1"/>
      <c r="CC1196" s="1"/>
      <c r="CD1196" s="1"/>
      <c r="CE1196" s="1"/>
      <c r="CF1196" s="1"/>
      <c r="CG1196" s="1"/>
      <c r="CH1196" s="1"/>
      <c r="CI1196" s="1"/>
      <c r="CJ1196" s="1"/>
      <c r="CK1196" s="1"/>
      <c r="CL1196" s="1"/>
      <c r="CM1196" s="1"/>
      <c r="CN1196" s="1"/>
      <c r="CO1196" s="1"/>
      <c r="CP1196" s="1"/>
      <c r="CQ1196" s="1"/>
      <c r="CR1196" s="1"/>
      <c r="CS1196" s="1"/>
      <c r="CT1196" s="1"/>
      <c r="CU1196" s="1"/>
      <c r="CV1196" s="1"/>
      <c r="CW1196" s="1"/>
      <c r="CX1196" s="1"/>
      <c r="CY1196" s="1"/>
      <c r="CZ1196" s="1"/>
      <c r="DA1196" s="1"/>
      <c r="DB1196" s="1"/>
      <c r="DC1196" s="1"/>
      <c r="DD1196" s="1"/>
      <c r="DE1196" s="1"/>
      <c r="DF1196" s="1"/>
      <c r="DG1196" s="1"/>
      <c r="DH1196" s="1"/>
      <c r="DI1196" s="1"/>
      <c r="DJ1196" s="1"/>
      <c r="DK1196" s="1"/>
      <c r="DL1196" s="1"/>
      <c r="DM1196" s="1"/>
      <c r="DN1196" s="1"/>
      <c r="DO1196" s="1"/>
      <c r="DP1196" s="1"/>
      <c r="DQ1196" s="1"/>
      <c r="DR1196" s="1"/>
      <c r="DS1196" s="1"/>
      <c r="DT1196" s="1"/>
      <c r="DU1196" s="1"/>
      <c r="DV1196" s="1"/>
      <c r="DW1196" s="1"/>
      <c r="DX1196" s="1"/>
      <c r="DY1196" s="1"/>
      <c r="DZ1196" s="1"/>
      <c r="EA1196" s="1"/>
      <c r="EB1196" s="1"/>
      <c r="EC1196" s="1"/>
      <c r="ED1196" s="1"/>
      <c r="EE1196" s="1"/>
      <c r="EF1196" s="1"/>
      <c r="EG1196" s="1"/>
      <c r="EH1196" s="1"/>
      <c r="EI1196" s="1"/>
      <c r="EJ1196" s="1"/>
      <c r="EK1196" s="1"/>
      <c r="EL1196" s="1"/>
      <c r="EM1196" s="1"/>
      <c r="EN1196" s="1"/>
      <c r="EO1196" s="1"/>
      <c r="EP1196" s="1"/>
      <c r="EQ1196" s="1"/>
      <c r="ER1196" s="1"/>
      <c r="ES1196" s="1"/>
      <c r="ET1196" s="1"/>
      <c r="EU1196" s="1"/>
      <c r="EV1196" s="1"/>
      <c r="EW1196" s="1"/>
      <c r="EX1196" s="1"/>
      <c r="EY1196" s="1"/>
      <c r="EZ1196" s="1"/>
      <c r="FA1196" s="1"/>
      <c r="FB1196" s="1"/>
      <c r="FC1196" s="1"/>
      <c r="FD1196" s="1"/>
      <c r="FE1196" s="1"/>
      <c r="FF1196" s="1"/>
      <c r="FG1196" s="1"/>
      <c r="FH1196" s="1"/>
      <c r="FI1196" s="1"/>
      <c r="FJ1196" s="1"/>
      <c r="FK1196" s="1"/>
      <c r="FL1196" s="1"/>
      <c r="FM1196" s="1"/>
      <c r="FN1196" s="1"/>
      <c r="FO1196" s="1"/>
      <c r="FP1196" s="1"/>
      <c r="FQ1196" s="1"/>
      <c r="FR1196" s="1"/>
      <c r="FS1196" s="1"/>
      <c r="FT1196" s="1"/>
      <c r="FU1196" s="1"/>
      <c r="FV1196" s="1"/>
      <c r="FW1196" s="1"/>
      <c r="FX1196" s="1"/>
      <c r="FY1196" s="1"/>
      <c r="FZ1196" s="1"/>
      <c r="GA1196" s="1"/>
      <c r="GB1196" s="1"/>
      <c r="GC1196" s="1"/>
      <c r="GD1196" s="1"/>
      <c r="GE1196" s="1"/>
      <c r="GF1196" s="1"/>
      <c r="GG1196" s="1"/>
      <c r="GH1196" s="1"/>
      <c r="GI1196" s="1"/>
      <c r="GJ1196" s="1"/>
      <c r="GK1196" s="1"/>
      <c r="GL1196" s="1"/>
      <c r="GM1196" s="1"/>
      <c r="GN1196" s="1"/>
      <c r="GO1196" s="1"/>
      <c r="GP1196" s="1"/>
      <c r="GQ1196" s="1"/>
      <c r="GR1196" s="1"/>
      <c r="GS1196" s="1"/>
      <c r="GT1196" s="1"/>
      <c r="GU1196" s="1"/>
      <c r="GV1196" s="1"/>
      <c r="GW1196" s="1"/>
      <c r="GX1196" s="1"/>
      <c r="GY1196" s="1"/>
      <c r="GZ1196" s="1"/>
      <c r="HA1196" s="1"/>
      <c r="HB1196" s="1"/>
      <c r="HC1196" s="1"/>
      <c r="HD1196" s="1"/>
      <c r="HE1196" s="1"/>
      <c r="HF1196" s="1"/>
      <c r="HG1196" s="1"/>
      <c r="HH1196" s="1"/>
      <c r="HI1196" s="1"/>
      <c r="HJ1196" s="1"/>
      <c r="HK1196" s="1"/>
      <c r="HL1196" s="1"/>
      <c r="HM1196" s="1"/>
      <c r="HN1196" s="1"/>
      <c r="HO1196" s="1"/>
      <c r="HP1196" s="1"/>
      <c r="HQ1196" s="1"/>
      <c r="HR1196" s="1"/>
      <c r="HS1196" s="1"/>
      <c r="HT1196" s="1"/>
      <c r="HU1196" s="1"/>
      <c r="HV1196" s="1"/>
      <c r="HW1196" s="1"/>
      <c r="HX1196" s="1"/>
    </row>
    <row r="1197" spans="1:232" s="3" customFormat="1" ht="18" customHeight="1" x14ac:dyDescent="0.25">
      <c r="A1197" s="26" t="s">
        <v>76</v>
      </c>
      <c r="B1197" s="26" t="s">
        <v>22</v>
      </c>
      <c r="C1197" s="27">
        <v>5000</v>
      </c>
      <c r="D1197" s="26" t="s">
        <v>21</v>
      </c>
      <c r="E1197" s="28">
        <v>201.15</v>
      </c>
      <c r="F1197" s="28">
        <v>201.65</v>
      </c>
      <c r="G1197" s="28">
        <v>202.15</v>
      </c>
      <c r="H1197" s="28">
        <v>202.65</v>
      </c>
      <c r="I1197" s="28">
        <v>2500</v>
      </c>
      <c r="J1197" s="28">
        <v>2500</v>
      </c>
      <c r="K1197" s="28">
        <v>2500</v>
      </c>
      <c r="L1197" s="29">
        <v>7500</v>
      </c>
      <c r="M1197" s="9" t="s">
        <v>174</v>
      </c>
      <c r="N1197" s="1"/>
      <c r="O1197" s="1"/>
      <c r="P1197" s="1"/>
      <c r="Q1197" s="1"/>
      <c r="R1197" s="1"/>
      <c r="S1197" s="1"/>
      <c r="T1197" s="1"/>
      <c r="U1197" s="1"/>
      <c r="V1197" s="1"/>
      <c r="W1197" s="1"/>
      <c r="X1197" s="1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1"/>
      <c r="AM1197" s="1"/>
      <c r="AN1197" s="1"/>
      <c r="AO1197" s="1"/>
      <c r="AP1197" s="1"/>
      <c r="AQ1197" s="1"/>
      <c r="AR1197" s="1"/>
      <c r="AS1197" s="1"/>
      <c r="AT1197" s="1"/>
      <c r="AU1197" s="1"/>
      <c r="AV1197" s="1"/>
      <c r="AW1197" s="1"/>
      <c r="AX1197" s="1"/>
      <c r="AY1197" s="1"/>
      <c r="AZ1197" s="1"/>
      <c r="BA1197" s="1"/>
      <c r="BB1197" s="1"/>
      <c r="BC1197" s="1"/>
      <c r="BD1197" s="1"/>
      <c r="BE1197" s="1"/>
      <c r="BF1197" s="1"/>
      <c r="BG1197" s="1"/>
      <c r="BH1197" s="1"/>
      <c r="BI1197" s="1"/>
      <c r="BJ1197" s="1"/>
      <c r="BK1197" s="1"/>
      <c r="BL1197" s="1"/>
      <c r="BM1197" s="1"/>
      <c r="BN1197" s="1"/>
      <c r="BO1197" s="1"/>
      <c r="BP1197" s="1"/>
      <c r="BQ1197" s="1"/>
      <c r="BR1197" s="1"/>
      <c r="BS1197" s="1"/>
      <c r="BT1197" s="1"/>
      <c r="BU1197" s="1"/>
      <c r="BV1197" s="1"/>
      <c r="BW1197" s="1"/>
      <c r="BX1197" s="1"/>
      <c r="BY1197" s="1"/>
      <c r="BZ1197" s="1"/>
      <c r="CA1197" s="1"/>
      <c r="CB1197" s="1"/>
      <c r="CC1197" s="1"/>
      <c r="CD1197" s="1"/>
      <c r="CE1197" s="1"/>
      <c r="CF1197" s="1"/>
      <c r="CG1197" s="1"/>
      <c r="CH1197" s="1"/>
      <c r="CI1197" s="1"/>
      <c r="CJ1197" s="1"/>
      <c r="CK1197" s="1"/>
      <c r="CL1197" s="1"/>
      <c r="CM1197" s="1"/>
      <c r="CN1197" s="1"/>
      <c r="CO1197" s="1"/>
      <c r="CP1197" s="1"/>
      <c r="CQ1197" s="1"/>
      <c r="CR1197" s="1"/>
      <c r="CS1197" s="1"/>
      <c r="CT1197" s="1"/>
      <c r="CU1197" s="1"/>
      <c r="CV1197" s="1"/>
      <c r="CW1197" s="1"/>
      <c r="CX1197" s="1"/>
      <c r="CY1197" s="1"/>
      <c r="CZ1197" s="1"/>
      <c r="DA1197" s="1"/>
      <c r="DB1197" s="1"/>
      <c r="DC1197" s="1"/>
      <c r="DD1197" s="1"/>
      <c r="DE1197" s="1"/>
      <c r="DF1197" s="1"/>
      <c r="DG1197" s="1"/>
      <c r="DH1197" s="1"/>
      <c r="DI1197" s="1"/>
      <c r="DJ1197" s="1"/>
      <c r="DK1197" s="1"/>
      <c r="DL1197" s="1"/>
      <c r="DM1197" s="1"/>
      <c r="DN1197" s="1"/>
      <c r="DO1197" s="1"/>
      <c r="DP1197" s="1"/>
      <c r="DQ1197" s="1"/>
      <c r="DR1197" s="1"/>
      <c r="DS1197" s="1"/>
      <c r="DT1197" s="1"/>
      <c r="DU1197" s="1"/>
      <c r="DV1197" s="1"/>
      <c r="DW1197" s="1"/>
      <c r="DX1197" s="1"/>
      <c r="DY1197" s="1"/>
      <c r="DZ1197" s="1"/>
      <c r="EA1197" s="1"/>
      <c r="EB1197" s="1"/>
      <c r="EC1197" s="1"/>
      <c r="ED1197" s="1"/>
      <c r="EE1197" s="1"/>
      <c r="EF1197" s="1"/>
      <c r="EG1197" s="1"/>
      <c r="EH1197" s="1"/>
      <c r="EI1197" s="1"/>
      <c r="EJ1197" s="1"/>
      <c r="EK1197" s="1"/>
      <c r="EL1197" s="1"/>
      <c r="EM1197" s="1"/>
      <c r="EN1197" s="1"/>
      <c r="EO1197" s="1"/>
      <c r="EP1197" s="1"/>
      <c r="EQ1197" s="1"/>
      <c r="ER1197" s="1"/>
      <c r="ES1197" s="1"/>
      <c r="ET1197" s="1"/>
      <c r="EU1197" s="1"/>
      <c r="EV1197" s="1"/>
      <c r="EW1197" s="1"/>
      <c r="EX1197" s="1"/>
      <c r="EY1197" s="1"/>
      <c r="EZ1197" s="1"/>
      <c r="FA1197" s="1"/>
      <c r="FB1197" s="1"/>
      <c r="FC1197" s="1"/>
      <c r="FD1197" s="1"/>
      <c r="FE1197" s="1"/>
      <c r="FF1197" s="1"/>
      <c r="FG1197" s="1"/>
      <c r="FH1197" s="1"/>
      <c r="FI1197" s="1"/>
      <c r="FJ1197" s="1"/>
      <c r="FK1197" s="1"/>
      <c r="FL1197" s="1"/>
      <c r="FM1197" s="1"/>
      <c r="FN1197" s="1"/>
      <c r="FO1197" s="1"/>
      <c r="FP1197" s="1"/>
      <c r="FQ1197" s="1"/>
      <c r="FR1197" s="1"/>
      <c r="FS1197" s="1"/>
      <c r="FT1197" s="1"/>
      <c r="FU1197" s="1"/>
      <c r="FV1197" s="1"/>
      <c r="FW1197" s="1"/>
      <c r="FX1197" s="1"/>
      <c r="FY1197" s="1"/>
      <c r="FZ1197" s="1"/>
      <c r="GA1197" s="1"/>
      <c r="GB1197" s="1"/>
      <c r="GC1197" s="1"/>
      <c r="GD1197" s="1"/>
      <c r="GE1197" s="1"/>
      <c r="GF1197" s="1"/>
      <c r="GG1197" s="1"/>
      <c r="GH1197" s="1"/>
      <c r="GI1197" s="1"/>
      <c r="GJ1197" s="1"/>
      <c r="GK1197" s="1"/>
      <c r="GL1197" s="1"/>
      <c r="GM1197" s="1"/>
      <c r="GN1197" s="1"/>
      <c r="GO1197" s="1"/>
      <c r="GP1197" s="1"/>
      <c r="GQ1197" s="1"/>
      <c r="GR1197" s="1"/>
      <c r="GS1197" s="1"/>
      <c r="GT1197" s="1"/>
      <c r="GU1197" s="1"/>
      <c r="GV1197" s="1"/>
      <c r="GW1197" s="1"/>
      <c r="GX1197" s="1"/>
      <c r="GY1197" s="1"/>
      <c r="GZ1197" s="1"/>
      <c r="HA1197" s="1"/>
      <c r="HB1197" s="1"/>
      <c r="HC1197" s="1"/>
      <c r="HD1197" s="1"/>
      <c r="HE1197" s="1"/>
      <c r="HF1197" s="1"/>
      <c r="HG1197" s="1"/>
      <c r="HH1197" s="1"/>
      <c r="HI1197" s="1"/>
      <c r="HJ1197" s="1"/>
      <c r="HK1197" s="1"/>
      <c r="HL1197" s="1"/>
      <c r="HM1197" s="1"/>
      <c r="HN1197" s="1"/>
      <c r="HO1197" s="1"/>
      <c r="HP1197" s="1"/>
      <c r="HQ1197" s="1"/>
      <c r="HR1197" s="1"/>
      <c r="HS1197" s="1"/>
      <c r="HT1197" s="1"/>
      <c r="HU1197" s="1"/>
      <c r="HV1197" s="1"/>
      <c r="HW1197" s="1"/>
      <c r="HX1197" s="1"/>
    </row>
    <row r="1198" spans="1:232" s="3" customFormat="1" ht="18" customHeight="1" x14ac:dyDescent="0.25">
      <c r="A1198" s="26" t="s">
        <v>76</v>
      </c>
      <c r="B1198" s="26" t="s">
        <v>38</v>
      </c>
      <c r="C1198" s="27">
        <v>30</v>
      </c>
      <c r="D1198" s="26" t="s">
        <v>18</v>
      </c>
      <c r="E1198" s="28">
        <v>39340</v>
      </c>
      <c r="F1198" s="28">
        <v>39240</v>
      </c>
      <c r="G1198" s="28">
        <v>39140</v>
      </c>
      <c r="H1198" s="28">
        <v>0</v>
      </c>
      <c r="I1198" s="28">
        <v>3000</v>
      </c>
      <c r="J1198" s="28">
        <v>3000</v>
      </c>
      <c r="K1198" s="28">
        <v>0</v>
      </c>
      <c r="L1198" s="29">
        <v>6000</v>
      </c>
      <c r="M1198" s="9" t="s">
        <v>177</v>
      </c>
      <c r="N1198" s="1"/>
      <c r="O1198" s="1"/>
      <c r="P1198" s="1"/>
      <c r="Q1198" s="1"/>
      <c r="R1198" s="1"/>
      <c r="S1198" s="1"/>
      <c r="T1198" s="1"/>
      <c r="U1198" s="1"/>
      <c r="V1198" s="1"/>
      <c r="W1198" s="1"/>
      <c r="X1198" s="1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1"/>
      <c r="AM1198" s="1"/>
      <c r="AN1198" s="1"/>
      <c r="AO1198" s="1"/>
      <c r="AP1198" s="1"/>
      <c r="AQ1198" s="1"/>
      <c r="AR1198" s="1"/>
      <c r="AS1198" s="1"/>
      <c r="AT1198" s="1"/>
      <c r="AU1198" s="1"/>
      <c r="AV1198" s="1"/>
      <c r="AW1198" s="1"/>
      <c r="AX1198" s="1"/>
      <c r="AY1198" s="1"/>
      <c r="AZ1198" s="1"/>
      <c r="BA1198" s="1"/>
      <c r="BB1198" s="1"/>
      <c r="BC1198" s="1"/>
      <c r="BD1198" s="1"/>
      <c r="BE1198" s="1"/>
      <c r="BF1198" s="1"/>
      <c r="BG1198" s="1"/>
      <c r="BH1198" s="1"/>
      <c r="BI1198" s="1"/>
      <c r="BJ1198" s="1"/>
      <c r="BK1198" s="1"/>
      <c r="BL1198" s="1"/>
      <c r="BM1198" s="1"/>
      <c r="BN1198" s="1"/>
      <c r="BO1198" s="1"/>
      <c r="BP1198" s="1"/>
      <c r="BQ1198" s="1"/>
      <c r="BR1198" s="1"/>
      <c r="BS1198" s="1"/>
      <c r="BT1198" s="1"/>
      <c r="BU1198" s="1"/>
      <c r="BV1198" s="1"/>
      <c r="BW1198" s="1"/>
      <c r="BX1198" s="1"/>
      <c r="BY1198" s="1"/>
      <c r="BZ1198" s="1"/>
      <c r="CA1198" s="1"/>
      <c r="CB1198" s="1"/>
      <c r="CC1198" s="1"/>
      <c r="CD1198" s="1"/>
      <c r="CE1198" s="1"/>
      <c r="CF1198" s="1"/>
      <c r="CG1198" s="1"/>
      <c r="CH1198" s="1"/>
      <c r="CI1198" s="1"/>
      <c r="CJ1198" s="1"/>
      <c r="CK1198" s="1"/>
      <c r="CL1198" s="1"/>
      <c r="CM1198" s="1"/>
      <c r="CN1198" s="1"/>
      <c r="CO1198" s="1"/>
      <c r="CP1198" s="1"/>
      <c r="CQ1198" s="1"/>
      <c r="CR1198" s="1"/>
      <c r="CS1198" s="1"/>
      <c r="CT1198" s="1"/>
      <c r="CU1198" s="1"/>
      <c r="CV1198" s="1"/>
      <c r="CW1198" s="1"/>
      <c r="CX1198" s="1"/>
      <c r="CY1198" s="1"/>
      <c r="CZ1198" s="1"/>
      <c r="DA1198" s="1"/>
      <c r="DB1198" s="1"/>
      <c r="DC1198" s="1"/>
      <c r="DD1198" s="1"/>
      <c r="DE1198" s="1"/>
      <c r="DF1198" s="1"/>
      <c r="DG1198" s="1"/>
      <c r="DH1198" s="1"/>
      <c r="DI1198" s="1"/>
      <c r="DJ1198" s="1"/>
      <c r="DK1198" s="1"/>
      <c r="DL1198" s="1"/>
      <c r="DM1198" s="1"/>
      <c r="DN1198" s="1"/>
      <c r="DO1198" s="1"/>
      <c r="DP1198" s="1"/>
      <c r="DQ1198" s="1"/>
      <c r="DR1198" s="1"/>
      <c r="DS1198" s="1"/>
      <c r="DT1198" s="1"/>
      <c r="DU1198" s="1"/>
      <c r="DV1198" s="1"/>
      <c r="DW1198" s="1"/>
      <c r="DX1198" s="1"/>
      <c r="DY1198" s="1"/>
      <c r="DZ1198" s="1"/>
      <c r="EA1198" s="1"/>
      <c r="EB1198" s="1"/>
      <c r="EC1198" s="1"/>
      <c r="ED1198" s="1"/>
      <c r="EE1198" s="1"/>
      <c r="EF1198" s="1"/>
      <c r="EG1198" s="1"/>
      <c r="EH1198" s="1"/>
      <c r="EI1198" s="1"/>
      <c r="EJ1198" s="1"/>
      <c r="EK1198" s="1"/>
      <c r="EL1198" s="1"/>
      <c r="EM1198" s="1"/>
      <c r="EN1198" s="1"/>
      <c r="EO1198" s="1"/>
      <c r="EP1198" s="1"/>
      <c r="EQ1198" s="1"/>
      <c r="ER1198" s="1"/>
      <c r="ES1198" s="1"/>
      <c r="ET1198" s="1"/>
      <c r="EU1198" s="1"/>
      <c r="EV1198" s="1"/>
      <c r="EW1198" s="1"/>
      <c r="EX1198" s="1"/>
      <c r="EY1198" s="1"/>
      <c r="EZ1198" s="1"/>
      <c r="FA1198" s="1"/>
      <c r="FB1198" s="1"/>
      <c r="FC1198" s="1"/>
      <c r="FD1198" s="1"/>
      <c r="FE1198" s="1"/>
      <c r="FF1198" s="1"/>
      <c r="FG1198" s="1"/>
      <c r="FH1198" s="1"/>
      <c r="FI1198" s="1"/>
      <c r="FJ1198" s="1"/>
      <c r="FK1198" s="1"/>
      <c r="FL1198" s="1"/>
      <c r="FM1198" s="1"/>
      <c r="FN1198" s="1"/>
      <c r="FO1198" s="1"/>
      <c r="FP1198" s="1"/>
      <c r="FQ1198" s="1"/>
      <c r="FR1198" s="1"/>
      <c r="FS1198" s="1"/>
      <c r="FT1198" s="1"/>
      <c r="FU1198" s="1"/>
      <c r="FV1198" s="1"/>
      <c r="FW1198" s="1"/>
      <c r="FX1198" s="1"/>
      <c r="FY1198" s="1"/>
      <c r="FZ1198" s="1"/>
      <c r="GA1198" s="1"/>
      <c r="GB1198" s="1"/>
      <c r="GC1198" s="1"/>
      <c r="GD1198" s="1"/>
      <c r="GE1198" s="1"/>
      <c r="GF1198" s="1"/>
      <c r="GG1198" s="1"/>
      <c r="GH1198" s="1"/>
      <c r="GI1198" s="1"/>
      <c r="GJ1198" s="1"/>
      <c r="GK1198" s="1"/>
      <c r="GL1198" s="1"/>
      <c r="GM1198" s="1"/>
      <c r="GN1198" s="1"/>
      <c r="GO1198" s="1"/>
      <c r="GP1198" s="1"/>
      <c r="GQ1198" s="1"/>
      <c r="GR1198" s="1"/>
      <c r="GS1198" s="1"/>
      <c r="GT1198" s="1"/>
      <c r="GU1198" s="1"/>
      <c r="GV1198" s="1"/>
      <c r="GW1198" s="1"/>
      <c r="GX1198" s="1"/>
      <c r="GY1198" s="1"/>
      <c r="GZ1198" s="1"/>
      <c r="HA1198" s="1"/>
      <c r="HB1198" s="1"/>
      <c r="HC1198" s="1"/>
      <c r="HD1198" s="1"/>
      <c r="HE1198" s="1"/>
      <c r="HF1198" s="1"/>
      <c r="HG1198" s="1"/>
      <c r="HH1198" s="1"/>
      <c r="HI1198" s="1"/>
      <c r="HJ1198" s="1"/>
      <c r="HK1198" s="1"/>
      <c r="HL1198" s="1"/>
      <c r="HM1198" s="1"/>
      <c r="HN1198" s="1"/>
      <c r="HO1198" s="1"/>
      <c r="HP1198" s="1"/>
      <c r="HQ1198" s="1"/>
      <c r="HR1198" s="1"/>
      <c r="HS1198" s="1"/>
      <c r="HT1198" s="1"/>
      <c r="HU1198" s="1"/>
      <c r="HV1198" s="1"/>
      <c r="HW1198" s="1"/>
      <c r="HX1198" s="1"/>
    </row>
    <row r="1199" spans="1:232" s="3" customFormat="1" ht="18" customHeight="1" x14ac:dyDescent="0.25">
      <c r="A1199" s="26" t="s">
        <v>76</v>
      </c>
      <c r="B1199" s="26" t="s">
        <v>22</v>
      </c>
      <c r="C1199" s="27">
        <v>5000</v>
      </c>
      <c r="D1199" s="26" t="s">
        <v>21</v>
      </c>
      <c r="E1199" s="28">
        <v>203.8</v>
      </c>
      <c r="F1199" s="28">
        <v>204.3</v>
      </c>
      <c r="G1199" s="28">
        <v>204.8</v>
      </c>
      <c r="H1199" s="28">
        <v>0</v>
      </c>
      <c r="I1199" s="28">
        <v>2500</v>
      </c>
      <c r="J1199" s="28">
        <v>2500</v>
      </c>
      <c r="K1199" s="28">
        <v>0</v>
      </c>
      <c r="L1199" s="29">
        <v>5000</v>
      </c>
      <c r="M1199" s="9" t="s">
        <v>177</v>
      </c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1"/>
      <c r="AM1199" s="1"/>
      <c r="AN1199" s="1"/>
      <c r="AO1199" s="1"/>
      <c r="AP1199" s="1"/>
      <c r="AQ1199" s="1"/>
      <c r="AR1199" s="1"/>
      <c r="AS1199" s="1"/>
      <c r="AT1199" s="1"/>
      <c r="AU1199" s="1"/>
      <c r="AV1199" s="1"/>
      <c r="AW1199" s="1"/>
      <c r="AX1199" s="1"/>
      <c r="AY1199" s="1"/>
      <c r="AZ1199" s="1"/>
      <c r="BA1199" s="1"/>
      <c r="BB1199" s="1"/>
      <c r="BC1199" s="1"/>
      <c r="BD1199" s="1"/>
      <c r="BE1199" s="1"/>
      <c r="BF1199" s="1"/>
      <c r="BG1199" s="1"/>
      <c r="BH1199" s="1"/>
      <c r="BI1199" s="1"/>
      <c r="BJ1199" s="1"/>
      <c r="BK1199" s="1"/>
      <c r="BL1199" s="1"/>
      <c r="BM1199" s="1"/>
      <c r="BN1199" s="1"/>
      <c r="BO1199" s="1"/>
      <c r="BP1199" s="1"/>
      <c r="BQ1199" s="1"/>
      <c r="BR1199" s="1"/>
      <c r="BS1199" s="1"/>
      <c r="BT1199" s="1"/>
      <c r="BU1199" s="1"/>
      <c r="BV1199" s="1"/>
      <c r="BW1199" s="1"/>
      <c r="BX1199" s="1"/>
      <c r="BY1199" s="1"/>
      <c r="BZ1199" s="1"/>
      <c r="CA1199" s="1"/>
      <c r="CB1199" s="1"/>
      <c r="CC1199" s="1"/>
      <c r="CD1199" s="1"/>
      <c r="CE1199" s="1"/>
      <c r="CF1199" s="1"/>
      <c r="CG1199" s="1"/>
      <c r="CH1199" s="1"/>
      <c r="CI1199" s="1"/>
      <c r="CJ1199" s="1"/>
      <c r="CK1199" s="1"/>
      <c r="CL1199" s="1"/>
      <c r="CM1199" s="1"/>
      <c r="CN1199" s="1"/>
      <c r="CO1199" s="1"/>
      <c r="CP1199" s="1"/>
      <c r="CQ1199" s="1"/>
      <c r="CR1199" s="1"/>
      <c r="CS1199" s="1"/>
      <c r="CT1199" s="1"/>
      <c r="CU1199" s="1"/>
      <c r="CV1199" s="1"/>
      <c r="CW1199" s="1"/>
      <c r="CX1199" s="1"/>
      <c r="CY1199" s="1"/>
      <c r="CZ1199" s="1"/>
      <c r="DA1199" s="1"/>
      <c r="DB1199" s="1"/>
      <c r="DC1199" s="1"/>
      <c r="DD1199" s="1"/>
      <c r="DE1199" s="1"/>
      <c r="DF1199" s="1"/>
      <c r="DG1199" s="1"/>
      <c r="DH1199" s="1"/>
      <c r="DI1199" s="1"/>
      <c r="DJ1199" s="1"/>
      <c r="DK1199" s="1"/>
      <c r="DL1199" s="1"/>
      <c r="DM1199" s="1"/>
      <c r="DN1199" s="1"/>
      <c r="DO1199" s="1"/>
      <c r="DP1199" s="1"/>
      <c r="DQ1199" s="1"/>
      <c r="DR1199" s="1"/>
      <c r="DS1199" s="1"/>
      <c r="DT1199" s="1"/>
      <c r="DU1199" s="1"/>
      <c r="DV1199" s="1"/>
      <c r="DW1199" s="1"/>
      <c r="DX1199" s="1"/>
      <c r="DY1199" s="1"/>
      <c r="DZ1199" s="1"/>
      <c r="EA1199" s="1"/>
      <c r="EB1199" s="1"/>
      <c r="EC1199" s="1"/>
      <c r="ED1199" s="1"/>
      <c r="EE1199" s="1"/>
      <c r="EF1199" s="1"/>
      <c r="EG1199" s="1"/>
      <c r="EH1199" s="1"/>
      <c r="EI1199" s="1"/>
      <c r="EJ1199" s="1"/>
      <c r="EK1199" s="1"/>
      <c r="EL1199" s="1"/>
      <c r="EM1199" s="1"/>
      <c r="EN1199" s="1"/>
      <c r="EO1199" s="1"/>
      <c r="EP1199" s="1"/>
      <c r="EQ1199" s="1"/>
      <c r="ER1199" s="1"/>
      <c r="ES1199" s="1"/>
      <c r="ET1199" s="1"/>
      <c r="EU1199" s="1"/>
      <c r="EV1199" s="1"/>
      <c r="EW1199" s="1"/>
      <c r="EX1199" s="1"/>
      <c r="EY1199" s="1"/>
      <c r="EZ1199" s="1"/>
      <c r="FA1199" s="1"/>
      <c r="FB1199" s="1"/>
      <c r="FC1199" s="1"/>
      <c r="FD1199" s="1"/>
      <c r="FE1199" s="1"/>
      <c r="FF1199" s="1"/>
      <c r="FG1199" s="1"/>
      <c r="FH1199" s="1"/>
      <c r="FI1199" s="1"/>
      <c r="FJ1199" s="1"/>
      <c r="FK1199" s="1"/>
      <c r="FL1199" s="1"/>
      <c r="FM1199" s="1"/>
      <c r="FN1199" s="1"/>
      <c r="FO1199" s="1"/>
      <c r="FP1199" s="1"/>
      <c r="FQ1199" s="1"/>
      <c r="FR1199" s="1"/>
      <c r="FS1199" s="1"/>
      <c r="FT1199" s="1"/>
      <c r="FU1199" s="1"/>
      <c r="FV1199" s="1"/>
      <c r="FW1199" s="1"/>
      <c r="FX1199" s="1"/>
      <c r="FY1199" s="1"/>
      <c r="FZ1199" s="1"/>
      <c r="GA1199" s="1"/>
      <c r="GB1199" s="1"/>
      <c r="GC1199" s="1"/>
      <c r="GD1199" s="1"/>
      <c r="GE1199" s="1"/>
      <c r="GF1199" s="1"/>
      <c r="GG1199" s="1"/>
      <c r="GH1199" s="1"/>
      <c r="GI1199" s="1"/>
      <c r="GJ1199" s="1"/>
      <c r="GK1199" s="1"/>
      <c r="GL1199" s="1"/>
      <c r="GM1199" s="1"/>
      <c r="GN1199" s="1"/>
      <c r="GO1199" s="1"/>
      <c r="GP1199" s="1"/>
      <c r="GQ1199" s="1"/>
      <c r="GR1199" s="1"/>
      <c r="GS1199" s="1"/>
      <c r="GT1199" s="1"/>
      <c r="GU1199" s="1"/>
      <c r="GV1199" s="1"/>
      <c r="GW1199" s="1"/>
      <c r="GX1199" s="1"/>
      <c r="GY1199" s="1"/>
      <c r="GZ1199" s="1"/>
      <c r="HA1199" s="1"/>
      <c r="HB1199" s="1"/>
      <c r="HC1199" s="1"/>
      <c r="HD1199" s="1"/>
      <c r="HE1199" s="1"/>
      <c r="HF1199" s="1"/>
      <c r="HG1199" s="1"/>
      <c r="HH1199" s="1"/>
      <c r="HI1199" s="1"/>
      <c r="HJ1199" s="1"/>
      <c r="HK1199" s="1"/>
      <c r="HL1199" s="1"/>
      <c r="HM1199" s="1"/>
      <c r="HN1199" s="1"/>
      <c r="HO1199" s="1"/>
      <c r="HP1199" s="1"/>
      <c r="HQ1199" s="1"/>
      <c r="HR1199" s="1"/>
      <c r="HS1199" s="1"/>
      <c r="HT1199" s="1"/>
      <c r="HU1199" s="1"/>
      <c r="HV1199" s="1"/>
      <c r="HW1199" s="1"/>
      <c r="HX1199" s="1"/>
    </row>
    <row r="1200" spans="1:232" s="3" customFormat="1" ht="18" customHeight="1" x14ac:dyDescent="0.25">
      <c r="A1200" s="26" t="s">
        <v>76</v>
      </c>
      <c r="B1200" s="26" t="s">
        <v>22</v>
      </c>
      <c r="C1200" s="27">
        <v>5000</v>
      </c>
      <c r="D1200" s="26" t="s">
        <v>18</v>
      </c>
      <c r="E1200" s="28">
        <v>200.75</v>
      </c>
      <c r="F1200" s="28">
        <v>200.25</v>
      </c>
      <c r="G1200" s="28">
        <v>199.75</v>
      </c>
      <c r="H1200" s="28">
        <v>0</v>
      </c>
      <c r="I1200" s="28">
        <v>2500</v>
      </c>
      <c r="J1200" s="28">
        <v>2500</v>
      </c>
      <c r="K1200" s="28">
        <v>0</v>
      </c>
      <c r="L1200" s="29">
        <v>5000</v>
      </c>
      <c r="M1200" s="9" t="s">
        <v>177</v>
      </c>
      <c r="N1200" s="1"/>
      <c r="O1200" s="1"/>
      <c r="P1200" s="1"/>
      <c r="Q1200" s="1"/>
      <c r="R1200" s="1"/>
      <c r="S1200" s="1"/>
      <c r="T1200" s="1"/>
      <c r="U1200" s="1"/>
      <c r="V1200" s="1"/>
      <c r="W1200" s="1"/>
      <c r="X1200" s="1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1"/>
      <c r="AM1200" s="1"/>
      <c r="AN1200" s="1"/>
      <c r="AO1200" s="1"/>
      <c r="AP1200" s="1"/>
      <c r="AQ1200" s="1"/>
      <c r="AR1200" s="1"/>
      <c r="AS1200" s="1"/>
      <c r="AT1200" s="1"/>
      <c r="AU1200" s="1"/>
      <c r="AV1200" s="1"/>
      <c r="AW1200" s="1"/>
      <c r="AX1200" s="1"/>
      <c r="AY1200" s="1"/>
      <c r="AZ1200" s="1"/>
      <c r="BA1200" s="1"/>
      <c r="BB1200" s="1"/>
      <c r="BC1200" s="1"/>
      <c r="BD1200" s="1"/>
      <c r="BE1200" s="1"/>
      <c r="BF1200" s="1"/>
      <c r="BG1200" s="1"/>
      <c r="BH1200" s="1"/>
      <c r="BI1200" s="1"/>
      <c r="BJ1200" s="1"/>
      <c r="BK1200" s="1"/>
      <c r="BL1200" s="1"/>
      <c r="BM1200" s="1"/>
      <c r="BN1200" s="1"/>
      <c r="BO1200" s="1"/>
      <c r="BP1200" s="1"/>
      <c r="BQ1200" s="1"/>
      <c r="BR1200" s="1"/>
      <c r="BS1200" s="1"/>
      <c r="BT1200" s="1"/>
      <c r="BU1200" s="1"/>
      <c r="BV1200" s="1"/>
      <c r="BW1200" s="1"/>
      <c r="BX1200" s="1"/>
      <c r="BY1200" s="1"/>
      <c r="BZ1200" s="1"/>
      <c r="CA1200" s="1"/>
      <c r="CB1200" s="1"/>
      <c r="CC1200" s="1"/>
      <c r="CD1200" s="1"/>
      <c r="CE1200" s="1"/>
      <c r="CF1200" s="1"/>
      <c r="CG1200" s="1"/>
      <c r="CH1200" s="1"/>
      <c r="CI1200" s="1"/>
      <c r="CJ1200" s="1"/>
      <c r="CK1200" s="1"/>
      <c r="CL1200" s="1"/>
      <c r="CM1200" s="1"/>
      <c r="CN1200" s="1"/>
      <c r="CO1200" s="1"/>
      <c r="CP1200" s="1"/>
      <c r="CQ1200" s="1"/>
      <c r="CR1200" s="1"/>
      <c r="CS1200" s="1"/>
      <c r="CT1200" s="1"/>
      <c r="CU1200" s="1"/>
      <c r="CV1200" s="1"/>
      <c r="CW1200" s="1"/>
      <c r="CX1200" s="1"/>
      <c r="CY1200" s="1"/>
      <c r="CZ1200" s="1"/>
      <c r="DA1200" s="1"/>
      <c r="DB1200" s="1"/>
      <c r="DC1200" s="1"/>
      <c r="DD1200" s="1"/>
      <c r="DE1200" s="1"/>
      <c r="DF1200" s="1"/>
      <c r="DG1200" s="1"/>
      <c r="DH1200" s="1"/>
      <c r="DI1200" s="1"/>
      <c r="DJ1200" s="1"/>
      <c r="DK1200" s="1"/>
      <c r="DL1200" s="1"/>
      <c r="DM1200" s="1"/>
      <c r="DN1200" s="1"/>
      <c r="DO1200" s="1"/>
      <c r="DP1200" s="1"/>
      <c r="DQ1200" s="1"/>
      <c r="DR1200" s="1"/>
      <c r="DS1200" s="1"/>
      <c r="DT1200" s="1"/>
      <c r="DU1200" s="1"/>
      <c r="DV1200" s="1"/>
      <c r="DW1200" s="1"/>
      <c r="DX1200" s="1"/>
      <c r="DY1200" s="1"/>
      <c r="DZ1200" s="1"/>
      <c r="EA1200" s="1"/>
      <c r="EB1200" s="1"/>
      <c r="EC1200" s="1"/>
      <c r="ED1200" s="1"/>
      <c r="EE1200" s="1"/>
      <c r="EF1200" s="1"/>
      <c r="EG1200" s="1"/>
      <c r="EH1200" s="1"/>
      <c r="EI1200" s="1"/>
      <c r="EJ1200" s="1"/>
      <c r="EK1200" s="1"/>
      <c r="EL1200" s="1"/>
      <c r="EM1200" s="1"/>
      <c r="EN1200" s="1"/>
      <c r="EO1200" s="1"/>
      <c r="EP1200" s="1"/>
      <c r="EQ1200" s="1"/>
      <c r="ER1200" s="1"/>
      <c r="ES1200" s="1"/>
      <c r="ET1200" s="1"/>
      <c r="EU1200" s="1"/>
      <c r="EV1200" s="1"/>
      <c r="EW1200" s="1"/>
      <c r="EX1200" s="1"/>
      <c r="EY1200" s="1"/>
      <c r="EZ1200" s="1"/>
      <c r="FA1200" s="1"/>
      <c r="FB1200" s="1"/>
      <c r="FC1200" s="1"/>
      <c r="FD1200" s="1"/>
      <c r="FE1200" s="1"/>
      <c r="FF1200" s="1"/>
      <c r="FG1200" s="1"/>
      <c r="FH1200" s="1"/>
      <c r="FI1200" s="1"/>
      <c r="FJ1200" s="1"/>
      <c r="FK1200" s="1"/>
      <c r="FL1200" s="1"/>
      <c r="FM1200" s="1"/>
      <c r="FN1200" s="1"/>
      <c r="FO1200" s="1"/>
      <c r="FP1200" s="1"/>
      <c r="FQ1200" s="1"/>
      <c r="FR1200" s="1"/>
      <c r="FS1200" s="1"/>
      <c r="FT1200" s="1"/>
      <c r="FU1200" s="1"/>
      <c r="FV1200" s="1"/>
      <c r="FW1200" s="1"/>
      <c r="FX1200" s="1"/>
      <c r="FY1200" s="1"/>
      <c r="FZ1200" s="1"/>
      <c r="GA1200" s="1"/>
      <c r="GB1200" s="1"/>
      <c r="GC1200" s="1"/>
      <c r="GD1200" s="1"/>
      <c r="GE1200" s="1"/>
      <c r="GF1200" s="1"/>
      <c r="GG1200" s="1"/>
      <c r="GH1200" s="1"/>
      <c r="GI1200" s="1"/>
      <c r="GJ1200" s="1"/>
      <c r="GK1200" s="1"/>
      <c r="GL1200" s="1"/>
      <c r="GM1200" s="1"/>
      <c r="GN1200" s="1"/>
      <c r="GO1200" s="1"/>
      <c r="GP1200" s="1"/>
      <c r="GQ1200" s="1"/>
      <c r="GR1200" s="1"/>
      <c r="GS1200" s="1"/>
      <c r="GT1200" s="1"/>
      <c r="GU1200" s="1"/>
      <c r="GV1200" s="1"/>
      <c r="GW1200" s="1"/>
      <c r="GX1200" s="1"/>
      <c r="GY1200" s="1"/>
      <c r="GZ1200" s="1"/>
      <c r="HA1200" s="1"/>
      <c r="HB1200" s="1"/>
      <c r="HC1200" s="1"/>
      <c r="HD1200" s="1"/>
      <c r="HE1200" s="1"/>
      <c r="HF1200" s="1"/>
      <c r="HG1200" s="1"/>
      <c r="HH1200" s="1"/>
      <c r="HI1200" s="1"/>
      <c r="HJ1200" s="1"/>
      <c r="HK1200" s="1"/>
      <c r="HL1200" s="1"/>
      <c r="HM1200" s="1"/>
      <c r="HN1200" s="1"/>
      <c r="HO1200" s="1"/>
      <c r="HP1200" s="1"/>
      <c r="HQ1200" s="1"/>
      <c r="HR1200" s="1"/>
      <c r="HS1200" s="1"/>
      <c r="HT1200" s="1"/>
      <c r="HU1200" s="1"/>
      <c r="HV1200" s="1"/>
      <c r="HW1200" s="1"/>
      <c r="HX1200" s="1"/>
    </row>
    <row r="1201" spans="1:232" s="3" customFormat="1" ht="18" customHeight="1" x14ac:dyDescent="0.25">
      <c r="A1201" s="26" t="s">
        <v>76</v>
      </c>
      <c r="B1201" s="26" t="s">
        <v>17</v>
      </c>
      <c r="C1201" s="27">
        <v>100</v>
      </c>
      <c r="D1201" s="26" t="s">
        <v>18</v>
      </c>
      <c r="E1201" s="28">
        <v>5000</v>
      </c>
      <c r="F1201" s="28">
        <v>4985</v>
      </c>
      <c r="G1201" s="28">
        <v>0</v>
      </c>
      <c r="H1201" s="28">
        <v>0</v>
      </c>
      <c r="I1201" s="28">
        <v>1500</v>
      </c>
      <c r="J1201" s="28">
        <v>0</v>
      </c>
      <c r="K1201" s="28">
        <v>0</v>
      </c>
      <c r="L1201" s="29">
        <v>1500</v>
      </c>
      <c r="M1201" s="9" t="s">
        <v>175</v>
      </c>
      <c r="N1201" s="1"/>
      <c r="O1201" s="1"/>
      <c r="P1201" s="1"/>
      <c r="Q1201" s="1"/>
      <c r="R1201" s="1"/>
      <c r="S1201" s="1"/>
      <c r="T1201" s="1"/>
      <c r="U1201" s="1"/>
      <c r="V1201" s="1"/>
      <c r="W1201" s="1"/>
      <c r="X1201" s="1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1"/>
      <c r="AM1201" s="1"/>
      <c r="AN1201" s="1"/>
      <c r="AO1201" s="1"/>
      <c r="AP1201" s="1"/>
      <c r="AQ1201" s="1"/>
      <c r="AR1201" s="1"/>
      <c r="AS1201" s="1"/>
      <c r="AT1201" s="1"/>
      <c r="AU1201" s="1"/>
      <c r="AV1201" s="1"/>
      <c r="AW1201" s="1"/>
      <c r="AX1201" s="1"/>
      <c r="AY1201" s="1"/>
      <c r="AZ1201" s="1"/>
      <c r="BA1201" s="1"/>
      <c r="BB1201" s="1"/>
      <c r="BC1201" s="1"/>
      <c r="BD1201" s="1"/>
      <c r="BE1201" s="1"/>
      <c r="BF1201" s="1"/>
      <c r="BG1201" s="1"/>
      <c r="BH1201" s="1"/>
      <c r="BI1201" s="1"/>
      <c r="BJ1201" s="1"/>
      <c r="BK1201" s="1"/>
      <c r="BL1201" s="1"/>
      <c r="BM1201" s="1"/>
      <c r="BN1201" s="1"/>
      <c r="BO1201" s="1"/>
      <c r="BP1201" s="1"/>
      <c r="BQ1201" s="1"/>
      <c r="BR1201" s="1"/>
      <c r="BS1201" s="1"/>
      <c r="BT1201" s="1"/>
      <c r="BU1201" s="1"/>
      <c r="BV1201" s="1"/>
      <c r="BW1201" s="1"/>
      <c r="BX1201" s="1"/>
      <c r="BY1201" s="1"/>
      <c r="BZ1201" s="1"/>
      <c r="CA1201" s="1"/>
      <c r="CB1201" s="1"/>
      <c r="CC1201" s="1"/>
      <c r="CD1201" s="1"/>
      <c r="CE1201" s="1"/>
      <c r="CF1201" s="1"/>
      <c r="CG1201" s="1"/>
      <c r="CH1201" s="1"/>
      <c r="CI1201" s="1"/>
      <c r="CJ1201" s="1"/>
      <c r="CK1201" s="1"/>
      <c r="CL1201" s="1"/>
      <c r="CM1201" s="1"/>
      <c r="CN1201" s="1"/>
      <c r="CO1201" s="1"/>
      <c r="CP1201" s="1"/>
      <c r="CQ1201" s="1"/>
      <c r="CR1201" s="1"/>
      <c r="CS1201" s="1"/>
      <c r="CT1201" s="1"/>
      <c r="CU1201" s="1"/>
      <c r="CV1201" s="1"/>
      <c r="CW1201" s="1"/>
      <c r="CX1201" s="1"/>
      <c r="CY1201" s="1"/>
      <c r="CZ1201" s="1"/>
      <c r="DA1201" s="1"/>
      <c r="DB1201" s="1"/>
      <c r="DC1201" s="1"/>
      <c r="DD1201" s="1"/>
      <c r="DE1201" s="1"/>
      <c r="DF1201" s="1"/>
      <c r="DG1201" s="1"/>
      <c r="DH1201" s="1"/>
      <c r="DI1201" s="1"/>
      <c r="DJ1201" s="1"/>
      <c r="DK1201" s="1"/>
      <c r="DL1201" s="1"/>
      <c r="DM1201" s="1"/>
      <c r="DN1201" s="1"/>
      <c r="DO1201" s="1"/>
      <c r="DP1201" s="1"/>
      <c r="DQ1201" s="1"/>
      <c r="DR1201" s="1"/>
      <c r="DS1201" s="1"/>
      <c r="DT1201" s="1"/>
      <c r="DU1201" s="1"/>
      <c r="DV1201" s="1"/>
      <c r="DW1201" s="1"/>
      <c r="DX1201" s="1"/>
      <c r="DY1201" s="1"/>
      <c r="DZ1201" s="1"/>
      <c r="EA1201" s="1"/>
      <c r="EB1201" s="1"/>
      <c r="EC1201" s="1"/>
      <c r="ED1201" s="1"/>
      <c r="EE1201" s="1"/>
      <c r="EF1201" s="1"/>
      <c r="EG1201" s="1"/>
      <c r="EH1201" s="1"/>
      <c r="EI1201" s="1"/>
      <c r="EJ1201" s="1"/>
      <c r="EK1201" s="1"/>
      <c r="EL1201" s="1"/>
      <c r="EM1201" s="1"/>
      <c r="EN1201" s="1"/>
      <c r="EO1201" s="1"/>
      <c r="EP1201" s="1"/>
      <c r="EQ1201" s="1"/>
      <c r="ER1201" s="1"/>
      <c r="ES1201" s="1"/>
      <c r="ET1201" s="1"/>
      <c r="EU1201" s="1"/>
      <c r="EV1201" s="1"/>
      <c r="EW1201" s="1"/>
      <c r="EX1201" s="1"/>
      <c r="EY1201" s="1"/>
      <c r="EZ1201" s="1"/>
      <c r="FA1201" s="1"/>
      <c r="FB1201" s="1"/>
      <c r="FC1201" s="1"/>
      <c r="FD1201" s="1"/>
      <c r="FE1201" s="1"/>
      <c r="FF1201" s="1"/>
      <c r="FG1201" s="1"/>
      <c r="FH1201" s="1"/>
      <c r="FI1201" s="1"/>
      <c r="FJ1201" s="1"/>
      <c r="FK1201" s="1"/>
      <c r="FL1201" s="1"/>
      <c r="FM1201" s="1"/>
      <c r="FN1201" s="1"/>
      <c r="FO1201" s="1"/>
      <c r="FP1201" s="1"/>
      <c r="FQ1201" s="1"/>
      <c r="FR1201" s="1"/>
      <c r="FS1201" s="1"/>
      <c r="FT1201" s="1"/>
      <c r="FU1201" s="1"/>
      <c r="FV1201" s="1"/>
      <c r="FW1201" s="1"/>
      <c r="FX1201" s="1"/>
      <c r="FY1201" s="1"/>
      <c r="FZ1201" s="1"/>
      <c r="GA1201" s="1"/>
      <c r="GB1201" s="1"/>
      <c r="GC1201" s="1"/>
      <c r="GD1201" s="1"/>
      <c r="GE1201" s="1"/>
      <c r="GF1201" s="1"/>
      <c r="GG1201" s="1"/>
      <c r="GH1201" s="1"/>
      <c r="GI1201" s="1"/>
      <c r="GJ1201" s="1"/>
      <c r="GK1201" s="1"/>
      <c r="GL1201" s="1"/>
      <c r="GM1201" s="1"/>
      <c r="GN1201" s="1"/>
      <c r="GO1201" s="1"/>
      <c r="GP1201" s="1"/>
      <c r="GQ1201" s="1"/>
      <c r="GR1201" s="1"/>
      <c r="GS1201" s="1"/>
      <c r="GT1201" s="1"/>
      <c r="GU1201" s="1"/>
      <c r="GV1201" s="1"/>
      <c r="GW1201" s="1"/>
      <c r="GX1201" s="1"/>
      <c r="GY1201" s="1"/>
      <c r="GZ1201" s="1"/>
      <c r="HA1201" s="1"/>
      <c r="HB1201" s="1"/>
      <c r="HC1201" s="1"/>
      <c r="HD1201" s="1"/>
      <c r="HE1201" s="1"/>
      <c r="HF1201" s="1"/>
      <c r="HG1201" s="1"/>
      <c r="HH1201" s="1"/>
      <c r="HI1201" s="1"/>
      <c r="HJ1201" s="1"/>
      <c r="HK1201" s="1"/>
      <c r="HL1201" s="1"/>
      <c r="HM1201" s="1"/>
      <c r="HN1201" s="1"/>
      <c r="HO1201" s="1"/>
      <c r="HP1201" s="1"/>
      <c r="HQ1201" s="1"/>
      <c r="HR1201" s="1"/>
      <c r="HS1201" s="1"/>
      <c r="HT1201" s="1"/>
      <c r="HU1201" s="1"/>
      <c r="HV1201" s="1"/>
      <c r="HW1201" s="1"/>
      <c r="HX1201" s="1"/>
    </row>
    <row r="1202" spans="1:232" s="3" customFormat="1" ht="18" customHeight="1" x14ac:dyDescent="0.25">
      <c r="A1202" s="26" t="s">
        <v>77</v>
      </c>
      <c r="B1202" s="26" t="s">
        <v>22</v>
      </c>
      <c r="C1202" s="27">
        <v>5000</v>
      </c>
      <c r="D1202" s="26" t="s">
        <v>21</v>
      </c>
      <c r="E1202" s="28">
        <v>200.35</v>
      </c>
      <c r="F1202" s="28">
        <v>200.85</v>
      </c>
      <c r="G1202" s="28">
        <v>201.35</v>
      </c>
      <c r="H1202" s="28">
        <v>201.85</v>
      </c>
      <c r="I1202" s="28">
        <v>2500</v>
      </c>
      <c r="J1202" s="28">
        <v>2500</v>
      </c>
      <c r="K1202" s="28">
        <v>2500</v>
      </c>
      <c r="L1202" s="29">
        <v>7500</v>
      </c>
      <c r="M1202" s="9" t="s">
        <v>174</v>
      </c>
      <c r="N1202" s="1"/>
      <c r="O1202" s="1"/>
      <c r="P1202" s="1"/>
      <c r="Q1202" s="1"/>
      <c r="R1202" s="1"/>
      <c r="S1202" s="1"/>
      <c r="T1202" s="1"/>
      <c r="U1202" s="1"/>
      <c r="V1202" s="1"/>
      <c r="W1202" s="1"/>
      <c r="X1202" s="1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1"/>
      <c r="AM1202" s="1"/>
      <c r="AN1202" s="1"/>
      <c r="AO1202" s="1"/>
      <c r="AP1202" s="1"/>
      <c r="AQ1202" s="1"/>
      <c r="AR1202" s="1"/>
      <c r="AS1202" s="1"/>
      <c r="AT1202" s="1"/>
      <c r="AU1202" s="1"/>
      <c r="AV1202" s="1"/>
      <c r="AW1202" s="1"/>
      <c r="AX1202" s="1"/>
      <c r="AY1202" s="1"/>
      <c r="AZ1202" s="1"/>
      <c r="BA1202" s="1"/>
      <c r="BB1202" s="1"/>
      <c r="BC1202" s="1"/>
      <c r="BD1202" s="1"/>
      <c r="BE1202" s="1"/>
      <c r="BF1202" s="1"/>
      <c r="BG1202" s="1"/>
      <c r="BH1202" s="1"/>
      <c r="BI1202" s="1"/>
      <c r="BJ1202" s="1"/>
      <c r="BK1202" s="1"/>
      <c r="BL1202" s="1"/>
      <c r="BM1202" s="1"/>
      <c r="BN1202" s="1"/>
      <c r="BO1202" s="1"/>
      <c r="BP1202" s="1"/>
      <c r="BQ1202" s="1"/>
      <c r="BR1202" s="1"/>
      <c r="BS1202" s="1"/>
      <c r="BT1202" s="1"/>
      <c r="BU1202" s="1"/>
      <c r="BV1202" s="1"/>
      <c r="BW1202" s="1"/>
      <c r="BX1202" s="1"/>
      <c r="BY1202" s="1"/>
      <c r="BZ1202" s="1"/>
      <c r="CA1202" s="1"/>
      <c r="CB1202" s="1"/>
      <c r="CC1202" s="1"/>
      <c r="CD1202" s="1"/>
      <c r="CE1202" s="1"/>
      <c r="CF1202" s="1"/>
      <c r="CG1202" s="1"/>
      <c r="CH1202" s="1"/>
      <c r="CI1202" s="1"/>
      <c r="CJ1202" s="1"/>
      <c r="CK1202" s="1"/>
      <c r="CL1202" s="1"/>
      <c r="CM1202" s="1"/>
      <c r="CN1202" s="1"/>
      <c r="CO1202" s="1"/>
      <c r="CP1202" s="1"/>
      <c r="CQ1202" s="1"/>
      <c r="CR1202" s="1"/>
      <c r="CS1202" s="1"/>
      <c r="CT1202" s="1"/>
      <c r="CU1202" s="1"/>
      <c r="CV1202" s="1"/>
      <c r="CW1202" s="1"/>
      <c r="CX1202" s="1"/>
      <c r="CY1202" s="1"/>
      <c r="CZ1202" s="1"/>
      <c r="DA1202" s="1"/>
      <c r="DB1202" s="1"/>
      <c r="DC1202" s="1"/>
      <c r="DD1202" s="1"/>
      <c r="DE1202" s="1"/>
      <c r="DF1202" s="1"/>
      <c r="DG1202" s="1"/>
      <c r="DH1202" s="1"/>
      <c r="DI1202" s="1"/>
      <c r="DJ1202" s="1"/>
      <c r="DK1202" s="1"/>
      <c r="DL1202" s="1"/>
      <c r="DM1202" s="1"/>
      <c r="DN1202" s="1"/>
      <c r="DO1202" s="1"/>
      <c r="DP1202" s="1"/>
      <c r="DQ1202" s="1"/>
      <c r="DR1202" s="1"/>
      <c r="DS1202" s="1"/>
      <c r="DT1202" s="1"/>
      <c r="DU1202" s="1"/>
      <c r="DV1202" s="1"/>
      <c r="DW1202" s="1"/>
      <c r="DX1202" s="1"/>
      <c r="DY1202" s="1"/>
      <c r="DZ1202" s="1"/>
      <c r="EA1202" s="1"/>
      <c r="EB1202" s="1"/>
      <c r="EC1202" s="1"/>
      <c r="ED1202" s="1"/>
      <c r="EE1202" s="1"/>
      <c r="EF1202" s="1"/>
      <c r="EG1202" s="1"/>
      <c r="EH1202" s="1"/>
      <c r="EI1202" s="1"/>
      <c r="EJ1202" s="1"/>
      <c r="EK1202" s="1"/>
      <c r="EL1202" s="1"/>
      <c r="EM1202" s="1"/>
      <c r="EN1202" s="1"/>
      <c r="EO1202" s="1"/>
      <c r="EP1202" s="1"/>
      <c r="EQ1202" s="1"/>
      <c r="ER1202" s="1"/>
      <c r="ES1202" s="1"/>
      <c r="ET1202" s="1"/>
      <c r="EU1202" s="1"/>
      <c r="EV1202" s="1"/>
      <c r="EW1202" s="1"/>
      <c r="EX1202" s="1"/>
      <c r="EY1202" s="1"/>
      <c r="EZ1202" s="1"/>
      <c r="FA1202" s="1"/>
      <c r="FB1202" s="1"/>
      <c r="FC1202" s="1"/>
      <c r="FD1202" s="1"/>
      <c r="FE1202" s="1"/>
      <c r="FF1202" s="1"/>
      <c r="FG1202" s="1"/>
      <c r="FH1202" s="1"/>
      <c r="FI1202" s="1"/>
      <c r="FJ1202" s="1"/>
      <c r="FK1202" s="1"/>
      <c r="FL1202" s="1"/>
      <c r="FM1202" s="1"/>
      <c r="FN1202" s="1"/>
      <c r="FO1202" s="1"/>
      <c r="FP1202" s="1"/>
      <c r="FQ1202" s="1"/>
      <c r="FR1202" s="1"/>
      <c r="FS1202" s="1"/>
      <c r="FT1202" s="1"/>
      <c r="FU1202" s="1"/>
      <c r="FV1202" s="1"/>
      <c r="FW1202" s="1"/>
      <c r="FX1202" s="1"/>
      <c r="FY1202" s="1"/>
      <c r="FZ1202" s="1"/>
      <c r="GA1202" s="1"/>
      <c r="GB1202" s="1"/>
      <c r="GC1202" s="1"/>
      <c r="GD1202" s="1"/>
      <c r="GE1202" s="1"/>
      <c r="GF1202" s="1"/>
      <c r="GG1202" s="1"/>
      <c r="GH1202" s="1"/>
      <c r="GI1202" s="1"/>
      <c r="GJ1202" s="1"/>
      <c r="GK1202" s="1"/>
      <c r="GL1202" s="1"/>
      <c r="GM1202" s="1"/>
      <c r="GN1202" s="1"/>
      <c r="GO1202" s="1"/>
      <c r="GP1202" s="1"/>
      <c r="GQ1202" s="1"/>
      <c r="GR1202" s="1"/>
      <c r="GS1202" s="1"/>
      <c r="GT1202" s="1"/>
      <c r="GU1202" s="1"/>
      <c r="GV1202" s="1"/>
      <c r="GW1202" s="1"/>
      <c r="GX1202" s="1"/>
      <c r="GY1202" s="1"/>
      <c r="GZ1202" s="1"/>
      <c r="HA1202" s="1"/>
      <c r="HB1202" s="1"/>
      <c r="HC1202" s="1"/>
      <c r="HD1202" s="1"/>
      <c r="HE1202" s="1"/>
      <c r="HF1202" s="1"/>
      <c r="HG1202" s="1"/>
      <c r="HH1202" s="1"/>
      <c r="HI1202" s="1"/>
      <c r="HJ1202" s="1"/>
      <c r="HK1202" s="1"/>
      <c r="HL1202" s="1"/>
      <c r="HM1202" s="1"/>
      <c r="HN1202" s="1"/>
      <c r="HO1202" s="1"/>
      <c r="HP1202" s="1"/>
      <c r="HQ1202" s="1"/>
      <c r="HR1202" s="1"/>
      <c r="HS1202" s="1"/>
      <c r="HT1202" s="1"/>
      <c r="HU1202" s="1"/>
      <c r="HV1202" s="1"/>
      <c r="HW1202" s="1"/>
      <c r="HX1202" s="1"/>
    </row>
    <row r="1203" spans="1:232" s="3" customFormat="1" ht="18" customHeight="1" x14ac:dyDescent="0.25">
      <c r="A1203" s="26" t="s">
        <v>77</v>
      </c>
      <c r="B1203" s="26" t="s">
        <v>35</v>
      </c>
      <c r="C1203" s="27">
        <v>1250</v>
      </c>
      <c r="D1203" s="26" t="s">
        <v>21</v>
      </c>
      <c r="E1203" s="28">
        <v>204.7</v>
      </c>
      <c r="F1203" s="28">
        <v>206</v>
      </c>
      <c r="G1203" s="28">
        <v>0</v>
      </c>
      <c r="H1203" s="28">
        <v>0</v>
      </c>
      <c r="I1203" s="28">
        <v>1625</v>
      </c>
      <c r="J1203" s="28">
        <v>0</v>
      </c>
      <c r="K1203" s="28">
        <v>0</v>
      </c>
      <c r="L1203" s="29">
        <v>1625</v>
      </c>
      <c r="M1203" s="31" t="s">
        <v>175</v>
      </c>
      <c r="N1203" s="1"/>
      <c r="O1203" s="1"/>
      <c r="P1203" s="1"/>
      <c r="Q1203" s="1"/>
      <c r="R1203" s="1"/>
      <c r="S1203" s="1"/>
      <c r="T1203" s="1"/>
      <c r="U1203" s="1"/>
      <c r="V1203" s="1"/>
      <c r="W1203" s="1"/>
      <c r="X1203" s="1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1"/>
      <c r="AM1203" s="1"/>
      <c r="AN1203" s="1"/>
      <c r="AO1203" s="1"/>
      <c r="AP1203" s="1"/>
      <c r="AQ1203" s="1"/>
      <c r="AR1203" s="1"/>
      <c r="AS1203" s="1"/>
      <c r="AT1203" s="1"/>
      <c r="AU1203" s="1"/>
      <c r="AV1203" s="1"/>
      <c r="AW1203" s="1"/>
      <c r="AX1203" s="1"/>
      <c r="AY1203" s="1"/>
      <c r="AZ1203" s="1"/>
      <c r="BA1203" s="1"/>
      <c r="BB1203" s="1"/>
      <c r="BC1203" s="1"/>
      <c r="BD1203" s="1"/>
      <c r="BE1203" s="1"/>
      <c r="BF1203" s="1"/>
      <c r="BG1203" s="1"/>
      <c r="BH1203" s="1"/>
      <c r="BI1203" s="1"/>
      <c r="BJ1203" s="1"/>
      <c r="BK1203" s="1"/>
      <c r="BL1203" s="1"/>
      <c r="BM1203" s="1"/>
      <c r="BN1203" s="1"/>
      <c r="BO1203" s="1"/>
      <c r="BP1203" s="1"/>
      <c r="BQ1203" s="1"/>
      <c r="BR1203" s="1"/>
      <c r="BS1203" s="1"/>
      <c r="BT1203" s="1"/>
      <c r="BU1203" s="1"/>
      <c r="BV1203" s="1"/>
      <c r="BW1203" s="1"/>
      <c r="BX1203" s="1"/>
      <c r="BY1203" s="1"/>
      <c r="BZ1203" s="1"/>
      <c r="CA1203" s="1"/>
      <c r="CB1203" s="1"/>
      <c r="CC1203" s="1"/>
      <c r="CD1203" s="1"/>
      <c r="CE1203" s="1"/>
      <c r="CF1203" s="1"/>
      <c r="CG1203" s="1"/>
      <c r="CH1203" s="1"/>
      <c r="CI1203" s="1"/>
      <c r="CJ1203" s="1"/>
      <c r="CK1203" s="1"/>
      <c r="CL1203" s="1"/>
      <c r="CM1203" s="1"/>
      <c r="CN1203" s="1"/>
      <c r="CO1203" s="1"/>
      <c r="CP1203" s="1"/>
      <c r="CQ1203" s="1"/>
      <c r="CR1203" s="1"/>
      <c r="CS1203" s="1"/>
      <c r="CT1203" s="1"/>
      <c r="CU1203" s="1"/>
      <c r="CV1203" s="1"/>
      <c r="CW1203" s="1"/>
      <c r="CX1203" s="1"/>
      <c r="CY1203" s="1"/>
      <c r="CZ1203" s="1"/>
      <c r="DA1203" s="1"/>
      <c r="DB1203" s="1"/>
      <c r="DC1203" s="1"/>
      <c r="DD1203" s="1"/>
      <c r="DE1203" s="1"/>
      <c r="DF1203" s="1"/>
      <c r="DG1203" s="1"/>
      <c r="DH1203" s="1"/>
      <c r="DI1203" s="1"/>
      <c r="DJ1203" s="1"/>
      <c r="DK1203" s="1"/>
      <c r="DL1203" s="1"/>
      <c r="DM1203" s="1"/>
      <c r="DN1203" s="1"/>
      <c r="DO1203" s="1"/>
      <c r="DP1203" s="1"/>
      <c r="DQ1203" s="1"/>
      <c r="DR1203" s="1"/>
      <c r="DS1203" s="1"/>
      <c r="DT1203" s="1"/>
      <c r="DU1203" s="1"/>
      <c r="DV1203" s="1"/>
      <c r="DW1203" s="1"/>
      <c r="DX1203" s="1"/>
      <c r="DY1203" s="1"/>
      <c r="DZ1203" s="1"/>
      <c r="EA1203" s="1"/>
      <c r="EB1203" s="1"/>
      <c r="EC1203" s="1"/>
      <c r="ED1203" s="1"/>
      <c r="EE1203" s="1"/>
      <c r="EF1203" s="1"/>
      <c r="EG1203" s="1"/>
      <c r="EH1203" s="1"/>
      <c r="EI1203" s="1"/>
      <c r="EJ1203" s="1"/>
      <c r="EK1203" s="1"/>
      <c r="EL1203" s="1"/>
      <c r="EM1203" s="1"/>
      <c r="EN1203" s="1"/>
      <c r="EO1203" s="1"/>
      <c r="EP1203" s="1"/>
      <c r="EQ1203" s="1"/>
      <c r="ER1203" s="1"/>
      <c r="ES1203" s="1"/>
      <c r="ET1203" s="1"/>
      <c r="EU1203" s="1"/>
      <c r="EV1203" s="1"/>
      <c r="EW1203" s="1"/>
      <c r="EX1203" s="1"/>
      <c r="EY1203" s="1"/>
      <c r="EZ1203" s="1"/>
      <c r="FA1203" s="1"/>
      <c r="FB1203" s="1"/>
      <c r="FC1203" s="1"/>
      <c r="FD1203" s="1"/>
      <c r="FE1203" s="1"/>
      <c r="FF1203" s="1"/>
      <c r="FG1203" s="1"/>
      <c r="FH1203" s="1"/>
      <c r="FI1203" s="1"/>
      <c r="FJ1203" s="1"/>
      <c r="FK1203" s="1"/>
      <c r="FL1203" s="1"/>
      <c r="FM1203" s="1"/>
      <c r="FN1203" s="1"/>
      <c r="FO1203" s="1"/>
      <c r="FP1203" s="1"/>
      <c r="FQ1203" s="1"/>
      <c r="FR1203" s="1"/>
      <c r="FS1203" s="1"/>
      <c r="FT1203" s="1"/>
      <c r="FU1203" s="1"/>
      <c r="FV1203" s="1"/>
      <c r="FW1203" s="1"/>
      <c r="FX1203" s="1"/>
      <c r="FY1203" s="1"/>
      <c r="FZ1203" s="1"/>
      <c r="GA1203" s="1"/>
      <c r="GB1203" s="1"/>
      <c r="GC1203" s="1"/>
      <c r="GD1203" s="1"/>
      <c r="GE1203" s="1"/>
      <c r="GF1203" s="1"/>
      <c r="GG1203" s="1"/>
      <c r="GH1203" s="1"/>
      <c r="GI1203" s="1"/>
      <c r="GJ1203" s="1"/>
      <c r="GK1203" s="1"/>
      <c r="GL1203" s="1"/>
      <c r="GM1203" s="1"/>
      <c r="GN1203" s="1"/>
      <c r="GO1203" s="1"/>
      <c r="GP1203" s="1"/>
      <c r="GQ1203" s="1"/>
      <c r="GR1203" s="1"/>
      <c r="GS1203" s="1"/>
      <c r="GT1203" s="1"/>
      <c r="GU1203" s="1"/>
      <c r="GV1203" s="1"/>
      <c r="GW1203" s="1"/>
      <c r="GX1203" s="1"/>
      <c r="GY1203" s="1"/>
      <c r="GZ1203" s="1"/>
      <c r="HA1203" s="1"/>
      <c r="HB1203" s="1"/>
      <c r="HC1203" s="1"/>
      <c r="HD1203" s="1"/>
      <c r="HE1203" s="1"/>
      <c r="HF1203" s="1"/>
      <c r="HG1203" s="1"/>
      <c r="HH1203" s="1"/>
      <c r="HI1203" s="1"/>
      <c r="HJ1203" s="1"/>
      <c r="HK1203" s="1"/>
      <c r="HL1203" s="1"/>
      <c r="HM1203" s="1"/>
      <c r="HN1203" s="1"/>
      <c r="HO1203" s="1"/>
      <c r="HP1203" s="1"/>
      <c r="HQ1203" s="1"/>
      <c r="HR1203" s="1"/>
      <c r="HS1203" s="1"/>
      <c r="HT1203" s="1"/>
      <c r="HU1203" s="1"/>
      <c r="HV1203" s="1"/>
      <c r="HW1203" s="1"/>
      <c r="HX1203" s="1"/>
    </row>
    <row r="1204" spans="1:232" s="3" customFormat="1" ht="18" customHeight="1" x14ac:dyDescent="0.25">
      <c r="A1204" s="26" t="s">
        <v>77</v>
      </c>
      <c r="B1204" s="26" t="s">
        <v>22</v>
      </c>
      <c r="C1204" s="27">
        <v>5000</v>
      </c>
      <c r="D1204" s="26" t="s">
        <v>21</v>
      </c>
      <c r="E1204" s="28">
        <v>198.4</v>
      </c>
      <c r="F1204" s="28">
        <v>198.9</v>
      </c>
      <c r="G1204" s="28">
        <v>0</v>
      </c>
      <c r="H1204" s="28">
        <v>0</v>
      </c>
      <c r="I1204" s="28">
        <v>2500</v>
      </c>
      <c r="J1204" s="28">
        <v>0</v>
      </c>
      <c r="K1204" s="28">
        <v>0</v>
      </c>
      <c r="L1204" s="29">
        <v>2500</v>
      </c>
      <c r="M1204" s="31" t="s">
        <v>175</v>
      </c>
      <c r="N1204" s="1"/>
      <c r="O1204" s="1"/>
      <c r="P1204" s="1"/>
      <c r="Q1204" s="1"/>
      <c r="R1204" s="1"/>
      <c r="S1204" s="1"/>
      <c r="T1204" s="1"/>
      <c r="U1204" s="1"/>
      <c r="V1204" s="1"/>
      <c r="W1204" s="1"/>
      <c r="X1204" s="1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1"/>
      <c r="AM1204" s="1"/>
      <c r="AN1204" s="1"/>
      <c r="AO1204" s="1"/>
      <c r="AP1204" s="1"/>
      <c r="AQ1204" s="1"/>
      <c r="AR1204" s="1"/>
      <c r="AS1204" s="1"/>
      <c r="AT1204" s="1"/>
      <c r="AU1204" s="1"/>
      <c r="AV1204" s="1"/>
      <c r="AW1204" s="1"/>
      <c r="AX1204" s="1"/>
      <c r="AY1204" s="1"/>
      <c r="AZ1204" s="1"/>
      <c r="BA1204" s="1"/>
      <c r="BB1204" s="1"/>
      <c r="BC1204" s="1"/>
      <c r="BD1204" s="1"/>
      <c r="BE1204" s="1"/>
      <c r="BF1204" s="1"/>
      <c r="BG1204" s="1"/>
      <c r="BH1204" s="1"/>
      <c r="BI1204" s="1"/>
      <c r="BJ1204" s="1"/>
      <c r="BK1204" s="1"/>
      <c r="BL1204" s="1"/>
      <c r="BM1204" s="1"/>
      <c r="BN1204" s="1"/>
      <c r="BO1204" s="1"/>
      <c r="BP1204" s="1"/>
      <c r="BQ1204" s="1"/>
      <c r="BR1204" s="1"/>
      <c r="BS1204" s="1"/>
      <c r="BT1204" s="1"/>
      <c r="BU1204" s="1"/>
      <c r="BV1204" s="1"/>
      <c r="BW1204" s="1"/>
      <c r="BX1204" s="1"/>
      <c r="BY1204" s="1"/>
      <c r="BZ1204" s="1"/>
      <c r="CA1204" s="1"/>
      <c r="CB1204" s="1"/>
      <c r="CC1204" s="1"/>
      <c r="CD1204" s="1"/>
      <c r="CE1204" s="1"/>
      <c r="CF1204" s="1"/>
      <c r="CG1204" s="1"/>
      <c r="CH1204" s="1"/>
      <c r="CI1204" s="1"/>
      <c r="CJ1204" s="1"/>
      <c r="CK1204" s="1"/>
      <c r="CL1204" s="1"/>
      <c r="CM1204" s="1"/>
      <c r="CN1204" s="1"/>
      <c r="CO1204" s="1"/>
      <c r="CP1204" s="1"/>
      <c r="CQ1204" s="1"/>
      <c r="CR1204" s="1"/>
      <c r="CS1204" s="1"/>
      <c r="CT1204" s="1"/>
      <c r="CU1204" s="1"/>
      <c r="CV1204" s="1"/>
      <c r="CW1204" s="1"/>
      <c r="CX1204" s="1"/>
      <c r="CY1204" s="1"/>
      <c r="CZ1204" s="1"/>
      <c r="DA1204" s="1"/>
      <c r="DB1204" s="1"/>
      <c r="DC1204" s="1"/>
      <c r="DD1204" s="1"/>
      <c r="DE1204" s="1"/>
      <c r="DF1204" s="1"/>
      <c r="DG1204" s="1"/>
      <c r="DH1204" s="1"/>
      <c r="DI1204" s="1"/>
      <c r="DJ1204" s="1"/>
      <c r="DK1204" s="1"/>
      <c r="DL1204" s="1"/>
      <c r="DM1204" s="1"/>
      <c r="DN1204" s="1"/>
      <c r="DO1204" s="1"/>
      <c r="DP1204" s="1"/>
      <c r="DQ1204" s="1"/>
      <c r="DR1204" s="1"/>
      <c r="DS1204" s="1"/>
      <c r="DT1204" s="1"/>
      <c r="DU1204" s="1"/>
      <c r="DV1204" s="1"/>
      <c r="DW1204" s="1"/>
      <c r="DX1204" s="1"/>
      <c r="DY1204" s="1"/>
      <c r="DZ1204" s="1"/>
      <c r="EA1204" s="1"/>
      <c r="EB1204" s="1"/>
      <c r="EC1204" s="1"/>
      <c r="ED1204" s="1"/>
      <c r="EE1204" s="1"/>
      <c r="EF1204" s="1"/>
      <c r="EG1204" s="1"/>
      <c r="EH1204" s="1"/>
      <c r="EI1204" s="1"/>
      <c r="EJ1204" s="1"/>
      <c r="EK1204" s="1"/>
      <c r="EL1204" s="1"/>
      <c r="EM1204" s="1"/>
      <c r="EN1204" s="1"/>
      <c r="EO1204" s="1"/>
      <c r="EP1204" s="1"/>
      <c r="EQ1204" s="1"/>
      <c r="ER1204" s="1"/>
      <c r="ES1204" s="1"/>
      <c r="ET1204" s="1"/>
      <c r="EU1204" s="1"/>
      <c r="EV1204" s="1"/>
      <c r="EW1204" s="1"/>
      <c r="EX1204" s="1"/>
      <c r="EY1204" s="1"/>
      <c r="EZ1204" s="1"/>
      <c r="FA1204" s="1"/>
      <c r="FB1204" s="1"/>
      <c r="FC1204" s="1"/>
      <c r="FD1204" s="1"/>
      <c r="FE1204" s="1"/>
      <c r="FF1204" s="1"/>
      <c r="FG1204" s="1"/>
      <c r="FH1204" s="1"/>
      <c r="FI1204" s="1"/>
      <c r="FJ1204" s="1"/>
      <c r="FK1204" s="1"/>
      <c r="FL1204" s="1"/>
      <c r="FM1204" s="1"/>
      <c r="FN1204" s="1"/>
      <c r="FO1204" s="1"/>
      <c r="FP1204" s="1"/>
      <c r="FQ1204" s="1"/>
      <c r="FR1204" s="1"/>
      <c r="FS1204" s="1"/>
      <c r="FT1204" s="1"/>
      <c r="FU1204" s="1"/>
      <c r="FV1204" s="1"/>
      <c r="FW1204" s="1"/>
      <c r="FX1204" s="1"/>
      <c r="FY1204" s="1"/>
      <c r="FZ1204" s="1"/>
      <c r="GA1204" s="1"/>
      <c r="GB1204" s="1"/>
      <c r="GC1204" s="1"/>
      <c r="GD1204" s="1"/>
      <c r="GE1204" s="1"/>
      <c r="GF1204" s="1"/>
      <c r="GG1204" s="1"/>
      <c r="GH1204" s="1"/>
      <c r="GI1204" s="1"/>
      <c r="GJ1204" s="1"/>
      <c r="GK1204" s="1"/>
      <c r="GL1204" s="1"/>
      <c r="GM1204" s="1"/>
      <c r="GN1204" s="1"/>
      <c r="GO1204" s="1"/>
      <c r="GP1204" s="1"/>
      <c r="GQ1204" s="1"/>
      <c r="GR1204" s="1"/>
      <c r="GS1204" s="1"/>
      <c r="GT1204" s="1"/>
      <c r="GU1204" s="1"/>
      <c r="GV1204" s="1"/>
      <c r="GW1204" s="1"/>
      <c r="GX1204" s="1"/>
      <c r="GY1204" s="1"/>
      <c r="GZ1204" s="1"/>
      <c r="HA1204" s="1"/>
      <c r="HB1204" s="1"/>
      <c r="HC1204" s="1"/>
      <c r="HD1204" s="1"/>
      <c r="HE1204" s="1"/>
      <c r="HF1204" s="1"/>
      <c r="HG1204" s="1"/>
      <c r="HH1204" s="1"/>
      <c r="HI1204" s="1"/>
      <c r="HJ1204" s="1"/>
      <c r="HK1204" s="1"/>
      <c r="HL1204" s="1"/>
      <c r="HM1204" s="1"/>
      <c r="HN1204" s="1"/>
      <c r="HO1204" s="1"/>
      <c r="HP1204" s="1"/>
      <c r="HQ1204" s="1"/>
      <c r="HR1204" s="1"/>
      <c r="HS1204" s="1"/>
      <c r="HT1204" s="1"/>
      <c r="HU1204" s="1"/>
      <c r="HV1204" s="1"/>
      <c r="HW1204" s="1"/>
      <c r="HX1204" s="1"/>
    </row>
    <row r="1205" spans="1:232" s="3" customFormat="1" ht="18" customHeight="1" x14ac:dyDescent="0.25">
      <c r="A1205" s="26" t="s">
        <v>77</v>
      </c>
      <c r="B1205" s="26" t="s">
        <v>22</v>
      </c>
      <c r="C1205" s="27">
        <v>5000</v>
      </c>
      <c r="D1205" s="26" t="s">
        <v>21</v>
      </c>
      <c r="E1205" s="28">
        <v>198</v>
      </c>
      <c r="F1205" s="28">
        <v>198</v>
      </c>
      <c r="G1205" s="28">
        <v>0</v>
      </c>
      <c r="H1205" s="28">
        <v>0</v>
      </c>
      <c r="I1205" s="28">
        <v>0</v>
      </c>
      <c r="J1205" s="28">
        <v>0</v>
      </c>
      <c r="K1205" s="28">
        <v>0</v>
      </c>
      <c r="L1205" s="29">
        <v>0</v>
      </c>
      <c r="M1205" s="31" t="s">
        <v>178</v>
      </c>
      <c r="N1205" s="1"/>
      <c r="O1205" s="1"/>
      <c r="P1205" s="1"/>
      <c r="Q1205" s="1"/>
      <c r="R1205" s="1"/>
      <c r="S1205" s="1"/>
      <c r="T1205" s="1"/>
      <c r="U1205" s="1"/>
      <c r="V1205" s="1"/>
      <c r="W1205" s="1"/>
      <c r="X1205" s="1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1"/>
      <c r="AM1205" s="1"/>
      <c r="AN1205" s="1"/>
      <c r="AO1205" s="1"/>
      <c r="AP1205" s="1"/>
      <c r="AQ1205" s="1"/>
      <c r="AR1205" s="1"/>
      <c r="AS1205" s="1"/>
      <c r="AT1205" s="1"/>
      <c r="AU1205" s="1"/>
      <c r="AV1205" s="1"/>
      <c r="AW1205" s="1"/>
      <c r="AX1205" s="1"/>
      <c r="AY1205" s="1"/>
      <c r="AZ1205" s="1"/>
      <c r="BA1205" s="1"/>
      <c r="BB1205" s="1"/>
      <c r="BC1205" s="1"/>
      <c r="BD1205" s="1"/>
      <c r="BE1205" s="1"/>
      <c r="BF1205" s="1"/>
      <c r="BG1205" s="1"/>
      <c r="BH1205" s="1"/>
      <c r="BI1205" s="1"/>
      <c r="BJ1205" s="1"/>
      <c r="BK1205" s="1"/>
      <c r="BL1205" s="1"/>
      <c r="BM1205" s="1"/>
      <c r="BN1205" s="1"/>
      <c r="BO1205" s="1"/>
      <c r="BP1205" s="1"/>
      <c r="BQ1205" s="1"/>
      <c r="BR1205" s="1"/>
      <c r="BS1205" s="1"/>
      <c r="BT1205" s="1"/>
      <c r="BU1205" s="1"/>
      <c r="BV1205" s="1"/>
      <c r="BW1205" s="1"/>
      <c r="BX1205" s="1"/>
      <c r="BY1205" s="1"/>
      <c r="BZ1205" s="1"/>
      <c r="CA1205" s="1"/>
      <c r="CB1205" s="1"/>
      <c r="CC1205" s="1"/>
      <c r="CD1205" s="1"/>
      <c r="CE1205" s="1"/>
      <c r="CF1205" s="1"/>
      <c r="CG1205" s="1"/>
      <c r="CH1205" s="1"/>
      <c r="CI1205" s="1"/>
      <c r="CJ1205" s="1"/>
      <c r="CK1205" s="1"/>
      <c r="CL1205" s="1"/>
      <c r="CM1205" s="1"/>
      <c r="CN1205" s="1"/>
      <c r="CO1205" s="1"/>
      <c r="CP1205" s="1"/>
      <c r="CQ1205" s="1"/>
      <c r="CR1205" s="1"/>
      <c r="CS1205" s="1"/>
      <c r="CT1205" s="1"/>
      <c r="CU1205" s="1"/>
      <c r="CV1205" s="1"/>
      <c r="CW1205" s="1"/>
      <c r="CX1205" s="1"/>
      <c r="CY1205" s="1"/>
      <c r="CZ1205" s="1"/>
      <c r="DA1205" s="1"/>
      <c r="DB1205" s="1"/>
      <c r="DC1205" s="1"/>
      <c r="DD1205" s="1"/>
      <c r="DE1205" s="1"/>
      <c r="DF1205" s="1"/>
      <c r="DG1205" s="1"/>
      <c r="DH1205" s="1"/>
      <c r="DI1205" s="1"/>
      <c r="DJ1205" s="1"/>
      <c r="DK1205" s="1"/>
      <c r="DL1205" s="1"/>
      <c r="DM1205" s="1"/>
      <c r="DN1205" s="1"/>
      <c r="DO1205" s="1"/>
      <c r="DP1205" s="1"/>
      <c r="DQ1205" s="1"/>
      <c r="DR1205" s="1"/>
      <c r="DS1205" s="1"/>
      <c r="DT1205" s="1"/>
      <c r="DU1205" s="1"/>
      <c r="DV1205" s="1"/>
      <c r="DW1205" s="1"/>
      <c r="DX1205" s="1"/>
      <c r="DY1205" s="1"/>
      <c r="DZ1205" s="1"/>
      <c r="EA1205" s="1"/>
      <c r="EB1205" s="1"/>
      <c r="EC1205" s="1"/>
      <c r="ED1205" s="1"/>
      <c r="EE1205" s="1"/>
      <c r="EF1205" s="1"/>
      <c r="EG1205" s="1"/>
      <c r="EH1205" s="1"/>
      <c r="EI1205" s="1"/>
      <c r="EJ1205" s="1"/>
      <c r="EK1205" s="1"/>
      <c r="EL1205" s="1"/>
      <c r="EM1205" s="1"/>
      <c r="EN1205" s="1"/>
      <c r="EO1205" s="1"/>
      <c r="EP1205" s="1"/>
      <c r="EQ1205" s="1"/>
      <c r="ER1205" s="1"/>
      <c r="ES1205" s="1"/>
      <c r="ET1205" s="1"/>
      <c r="EU1205" s="1"/>
      <c r="EV1205" s="1"/>
      <c r="EW1205" s="1"/>
      <c r="EX1205" s="1"/>
      <c r="EY1205" s="1"/>
      <c r="EZ1205" s="1"/>
      <c r="FA1205" s="1"/>
      <c r="FB1205" s="1"/>
      <c r="FC1205" s="1"/>
      <c r="FD1205" s="1"/>
      <c r="FE1205" s="1"/>
      <c r="FF1205" s="1"/>
      <c r="FG1205" s="1"/>
      <c r="FH1205" s="1"/>
      <c r="FI1205" s="1"/>
      <c r="FJ1205" s="1"/>
      <c r="FK1205" s="1"/>
      <c r="FL1205" s="1"/>
      <c r="FM1205" s="1"/>
      <c r="FN1205" s="1"/>
      <c r="FO1205" s="1"/>
      <c r="FP1205" s="1"/>
      <c r="FQ1205" s="1"/>
      <c r="FR1205" s="1"/>
      <c r="FS1205" s="1"/>
      <c r="FT1205" s="1"/>
      <c r="FU1205" s="1"/>
      <c r="FV1205" s="1"/>
      <c r="FW1205" s="1"/>
      <c r="FX1205" s="1"/>
      <c r="FY1205" s="1"/>
      <c r="FZ1205" s="1"/>
      <c r="GA1205" s="1"/>
      <c r="GB1205" s="1"/>
      <c r="GC1205" s="1"/>
      <c r="GD1205" s="1"/>
      <c r="GE1205" s="1"/>
      <c r="GF1205" s="1"/>
      <c r="GG1205" s="1"/>
      <c r="GH1205" s="1"/>
      <c r="GI1205" s="1"/>
      <c r="GJ1205" s="1"/>
      <c r="GK1205" s="1"/>
      <c r="GL1205" s="1"/>
      <c r="GM1205" s="1"/>
      <c r="GN1205" s="1"/>
      <c r="GO1205" s="1"/>
      <c r="GP1205" s="1"/>
      <c r="GQ1205" s="1"/>
      <c r="GR1205" s="1"/>
      <c r="GS1205" s="1"/>
      <c r="GT1205" s="1"/>
      <c r="GU1205" s="1"/>
      <c r="GV1205" s="1"/>
      <c r="GW1205" s="1"/>
      <c r="GX1205" s="1"/>
      <c r="GY1205" s="1"/>
      <c r="GZ1205" s="1"/>
      <c r="HA1205" s="1"/>
      <c r="HB1205" s="1"/>
      <c r="HC1205" s="1"/>
      <c r="HD1205" s="1"/>
      <c r="HE1205" s="1"/>
      <c r="HF1205" s="1"/>
      <c r="HG1205" s="1"/>
      <c r="HH1205" s="1"/>
      <c r="HI1205" s="1"/>
      <c r="HJ1205" s="1"/>
      <c r="HK1205" s="1"/>
      <c r="HL1205" s="1"/>
      <c r="HM1205" s="1"/>
      <c r="HN1205" s="1"/>
      <c r="HO1205" s="1"/>
      <c r="HP1205" s="1"/>
      <c r="HQ1205" s="1"/>
      <c r="HR1205" s="1"/>
      <c r="HS1205" s="1"/>
      <c r="HT1205" s="1"/>
      <c r="HU1205" s="1"/>
      <c r="HV1205" s="1"/>
      <c r="HW1205" s="1"/>
      <c r="HX1205" s="1"/>
    </row>
    <row r="1206" spans="1:232" s="3" customFormat="1" ht="18" customHeight="1" x14ac:dyDescent="0.25">
      <c r="A1206" s="26" t="s">
        <v>78</v>
      </c>
      <c r="B1206" s="26" t="s">
        <v>22</v>
      </c>
      <c r="C1206" s="27">
        <v>5000</v>
      </c>
      <c r="D1206" s="26" t="s">
        <v>18</v>
      </c>
      <c r="E1206" s="28">
        <v>195.9</v>
      </c>
      <c r="F1206" s="28">
        <v>195.6</v>
      </c>
      <c r="G1206" s="28">
        <v>0</v>
      </c>
      <c r="H1206" s="28">
        <v>0</v>
      </c>
      <c r="I1206" s="28">
        <v>1500</v>
      </c>
      <c r="J1206" s="28">
        <v>0</v>
      </c>
      <c r="K1206" s="28">
        <v>0</v>
      </c>
      <c r="L1206" s="29">
        <v>1500</v>
      </c>
      <c r="M1206" s="31" t="s">
        <v>175</v>
      </c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1"/>
      <c r="AM1206" s="1"/>
      <c r="AN1206" s="1"/>
      <c r="AO1206" s="1"/>
      <c r="AP1206" s="1"/>
      <c r="AQ1206" s="1"/>
      <c r="AR1206" s="1"/>
      <c r="AS1206" s="1"/>
      <c r="AT1206" s="1"/>
      <c r="AU1206" s="1"/>
      <c r="AV1206" s="1"/>
      <c r="AW1206" s="1"/>
      <c r="AX1206" s="1"/>
      <c r="AY1206" s="1"/>
      <c r="AZ1206" s="1"/>
      <c r="BA1206" s="1"/>
      <c r="BB1206" s="1"/>
      <c r="BC1206" s="1"/>
      <c r="BD1206" s="1"/>
      <c r="BE1206" s="1"/>
      <c r="BF1206" s="1"/>
      <c r="BG1206" s="1"/>
      <c r="BH1206" s="1"/>
      <c r="BI1206" s="1"/>
      <c r="BJ1206" s="1"/>
      <c r="BK1206" s="1"/>
      <c r="BL1206" s="1"/>
      <c r="BM1206" s="1"/>
      <c r="BN1206" s="1"/>
      <c r="BO1206" s="1"/>
      <c r="BP1206" s="1"/>
      <c r="BQ1206" s="1"/>
      <c r="BR1206" s="1"/>
      <c r="BS1206" s="1"/>
      <c r="BT1206" s="1"/>
      <c r="BU1206" s="1"/>
      <c r="BV1206" s="1"/>
      <c r="BW1206" s="1"/>
      <c r="BX1206" s="1"/>
      <c r="BY1206" s="1"/>
      <c r="BZ1206" s="1"/>
      <c r="CA1206" s="1"/>
      <c r="CB1206" s="1"/>
      <c r="CC1206" s="1"/>
      <c r="CD1206" s="1"/>
      <c r="CE1206" s="1"/>
      <c r="CF1206" s="1"/>
      <c r="CG1206" s="1"/>
      <c r="CH1206" s="1"/>
      <c r="CI1206" s="1"/>
      <c r="CJ1206" s="1"/>
      <c r="CK1206" s="1"/>
      <c r="CL1206" s="1"/>
      <c r="CM1206" s="1"/>
      <c r="CN1206" s="1"/>
      <c r="CO1206" s="1"/>
      <c r="CP1206" s="1"/>
      <c r="CQ1206" s="1"/>
      <c r="CR1206" s="1"/>
      <c r="CS1206" s="1"/>
      <c r="CT1206" s="1"/>
      <c r="CU1206" s="1"/>
      <c r="CV1206" s="1"/>
      <c r="CW1206" s="1"/>
      <c r="CX1206" s="1"/>
      <c r="CY1206" s="1"/>
      <c r="CZ1206" s="1"/>
      <c r="DA1206" s="1"/>
      <c r="DB1206" s="1"/>
      <c r="DC1206" s="1"/>
      <c r="DD1206" s="1"/>
      <c r="DE1206" s="1"/>
      <c r="DF1206" s="1"/>
      <c r="DG1206" s="1"/>
      <c r="DH1206" s="1"/>
      <c r="DI1206" s="1"/>
      <c r="DJ1206" s="1"/>
      <c r="DK1206" s="1"/>
      <c r="DL1206" s="1"/>
      <c r="DM1206" s="1"/>
      <c r="DN1206" s="1"/>
      <c r="DO1206" s="1"/>
      <c r="DP1206" s="1"/>
      <c r="DQ1206" s="1"/>
      <c r="DR1206" s="1"/>
      <c r="DS1206" s="1"/>
      <c r="DT1206" s="1"/>
      <c r="DU1206" s="1"/>
      <c r="DV1206" s="1"/>
      <c r="DW1206" s="1"/>
      <c r="DX1206" s="1"/>
      <c r="DY1206" s="1"/>
      <c r="DZ1206" s="1"/>
      <c r="EA1206" s="1"/>
      <c r="EB1206" s="1"/>
      <c r="EC1206" s="1"/>
      <c r="ED1206" s="1"/>
      <c r="EE1206" s="1"/>
      <c r="EF1206" s="1"/>
      <c r="EG1206" s="1"/>
      <c r="EH1206" s="1"/>
      <c r="EI1206" s="1"/>
      <c r="EJ1206" s="1"/>
      <c r="EK1206" s="1"/>
      <c r="EL1206" s="1"/>
      <c r="EM1206" s="1"/>
      <c r="EN1206" s="1"/>
      <c r="EO1206" s="1"/>
      <c r="EP1206" s="1"/>
      <c r="EQ1206" s="1"/>
      <c r="ER1206" s="1"/>
      <c r="ES1206" s="1"/>
      <c r="ET1206" s="1"/>
      <c r="EU1206" s="1"/>
      <c r="EV1206" s="1"/>
      <c r="EW1206" s="1"/>
      <c r="EX1206" s="1"/>
      <c r="EY1206" s="1"/>
      <c r="EZ1206" s="1"/>
      <c r="FA1206" s="1"/>
      <c r="FB1206" s="1"/>
      <c r="FC1206" s="1"/>
      <c r="FD1206" s="1"/>
      <c r="FE1206" s="1"/>
      <c r="FF1206" s="1"/>
      <c r="FG1206" s="1"/>
      <c r="FH1206" s="1"/>
      <c r="FI1206" s="1"/>
      <c r="FJ1206" s="1"/>
      <c r="FK1206" s="1"/>
      <c r="FL1206" s="1"/>
      <c r="FM1206" s="1"/>
      <c r="FN1206" s="1"/>
      <c r="FO1206" s="1"/>
      <c r="FP1206" s="1"/>
      <c r="FQ1206" s="1"/>
      <c r="FR1206" s="1"/>
      <c r="FS1206" s="1"/>
      <c r="FT1206" s="1"/>
      <c r="FU1206" s="1"/>
      <c r="FV1206" s="1"/>
      <c r="FW1206" s="1"/>
      <c r="FX1206" s="1"/>
      <c r="FY1206" s="1"/>
      <c r="FZ1206" s="1"/>
      <c r="GA1206" s="1"/>
      <c r="GB1206" s="1"/>
      <c r="GC1206" s="1"/>
      <c r="GD1206" s="1"/>
      <c r="GE1206" s="1"/>
      <c r="GF1206" s="1"/>
      <c r="GG1206" s="1"/>
      <c r="GH1206" s="1"/>
      <c r="GI1206" s="1"/>
      <c r="GJ1206" s="1"/>
      <c r="GK1206" s="1"/>
      <c r="GL1206" s="1"/>
      <c r="GM1206" s="1"/>
      <c r="GN1206" s="1"/>
      <c r="GO1206" s="1"/>
      <c r="GP1206" s="1"/>
      <c r="GQ1206" s="1"/>
      <c r="GR1206" s="1"/>
      <c r="GS1206" s="1"/>
      <c r="GT1206" s="1"/>
      <c r="GU1206" s="1"/>
      <c r="GV1206" s="1"/>
      <c r="GW1206" s="1"/>
      <c r="GX1206" s="1"/>
      <c r="GY1206" s="1"/>
      <c r="GZ1206" s="1"/>
      <c r="HA1206" s="1"/>
      <c r="HB1206" s="1"/>
      <c r="HC1206" s="1"/>
      <c r="HD1206" s="1"/>
      <c r="HE1206" s="1"/>
      <c r="HF1206" s="1"/>
      <c r="HG1206" s="1"/>
      <c r="HH1206" s="1"/>
      <c r="HI1206" s="1"/>
      <c r="HJ1206" s="1"/>
      <c r="HK1206" s="1"/>
      <c r="HL1206" s="1"/>
      <c r="HM1206" s="1"/>
      <c r="HN1206" s="1"/>
      <c r="HO1206" s="1"/>
      <c r="HP1206" s="1"/>
      <c r="HQ1206" s="1"/>
      <c r="HR1206" s="1"/>
      <c r="HS1206" s="1"/>
      <c r="HT1206" s="1"/>
      <c r="HU1206" s="1"/>
      <c r="HV1206" s="1"/>
      <c r="HW1206" s="1"/>
      <c r="HX1206" s="1"/>
    </row>
    <row r="1207" spans="1:232" s="3" customFormat="1" ht="18" customHeight="1" x14ac:dyDescent="0.25">
      <c r="A1207" s="26" t="s">
        <v>78</v>
      </c>
      <c r="B1207" s="26" t="s">
        <v>16</v>
      </c>
      <c r="C1207" s="27">
        <v>100</v>
      </c>
      <c r="D1207" s="26" t="s">
        <v>18</v>
      </c>
      <c r="E1207" s="28">
        <v>30500</v>
      </c>
      <c r="F1207" s="28">
        <v>30452</v>
      </c>
      <c r="G1207" s="28">
        <v>0</v>
      </c>
      <c r="H1207" s="28">
        <v>0</v>
      </c>
      <c r="I1207" s="28">
        <v>4800</v>
      </c>
      <c r="J1207" s="28">
        <v>0</v>
      </c>
      <c r="K1207" s="28">
        <v>0</v>
      </c>
      <c r="L1207" s="29">
        <v>4800</v>
      </c>
      <c r="M1207" s="31" t="s">
        <v>175</v>
      </c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1"/>
      <c r="AM1207" s="1"/>
      <c r="AN1207" s="1"/>
      <c r="AO1207" s="1"/>
      <c r="AP1207" s="1"/>
      <c r="AQ1207" s="1"/>
      <c r="AR1207" s="1"/>
      <c r="AS1207" s="1"/>
      <c r="AT1207" s="1"/>
      <c r="AU1207" s="1"/>
      <c r="AV1207" s="1"/>
      <c r="AW1207" s="1"/>
      <c r="AX1207" s="1"/>
      <c r="AY1207" s="1"/>
      <c r="AZ1207" s="1"/>
      <c r="BA1207" s="1"/>
      <c r="BB1207" s="1"/>
      <c r="BC1207" s="1"/>
      <c r="BD1207" s="1"/>
      <c r="BE1207" s="1"/>
      <c r="BF1207" s="1"/>
      <c r="BG1207" s="1"/>
      <c r="BH1207" s="1"/>
      <c r="BI1207" s="1"/>
      <c r="BJ1207" s="1"/>
      <c r="BK1207" s="1"/>
      <c r="BL1207" s="1"/>
      <c r="BM1207" s="1"/>
      <c r="BN1207" s="1"/>
      <c r="BO1207" s="1"/>
      <c r="BP1207" s="1"/>
      <c r="BQ1207" s="1"/>
      <c r="BR1207" s="1"/>
      <c r="BS1207" s="1"/>
      <c r="BT1207" s="1"/>
      <c r="BU1207" s="1"/>
      <c r="BV1207" s="1"/>
      <c r="BW1207" s="1"/>
      <c r="BX1207" s="1"/>
      <c r="BY1207" s="1"/>
      <c r="BZ1207" s="1"/>
      <c r="CA1207" s="1"/>
      <c r="CB1207" s="1"/>
      <c r="CC1207" s="1"/>
      <c r="CD1207" s="1"/>
      <c r="CE1207" s="1"/>
      <c r="CF1207" s="1"/>
      <c r="CG1207" s="1"/>
      <c r="CH1207" s="1"/>
      <c r="CI1207" s="1"/>
      <c r="CJ1207" s="1"/>
      <c r="CK1207" s="1"/>
      <c r="CL1207" s="1"/>
      <c r="CM1207" s="1"/>
      <c r="CN1207" s="1"/>
      <c r="CO1207" s="1"/>
      <c r="CP1207" s="1"/>
      <c r="CQ1207" s="1"/>
      <c r="CR1207" s="1"/>
      <c r="CS1207" s="1"/>
      <c r="CT1207" s="1"/>
      <c r="CU1207" s="1"/>
      <c r="CV1207" s="1"/>
      <c r="CW1207" s="1"/>
      <c r="CX1207" s="1"/>
      <c r="CY1207" s="1"/>
      <c r="CZ1207" s="1"/>
      <c r="DA1207" s="1"/>
      <c r="DB1207" s="1"/>
      <c r="DC1207" s="1"/>
      <c r="DD1207" s="1"/>
      <c r="DE1207" s="1"/>
      <c r="DF1207" s="1"/>
      <c r="DG1207" s="1"/>
      <c r="DH1207" s="1"/>
      <c r="DI1207" s="1"/>
      <c r="DJ1207" s="1"/>
      <c r="DK1207" s="1"/>
      <c r="DL1207" s="1"/>
      <c r="DM1207" s="1"/>
      <c r="DN1207" s="1"/>
      <c r="DO1207" s="1"/>
      <c r="DP1207" s="1"/>
      <c r="DQ1207" s="1"/>
      <c r="DR1207" s="1"/>
      <c r="DS1207" s="1"/>
      <c r="DT1207" s="1"/>
      <c r="DU1207" s="1"/>
      <c r="DV1207" s="1"/>
      <c r="DW1207" s="1"/>
      <c r="DX1207" s="1"/>
      <c r="DY1207" s="1"/>
      <c r="DZ1207" s="1"/>
      <c r="EA1207" s="1"/>
      <c r="EB1207" s="1"/>
      <c r="EC1207" s="1"/>
      <c r="ED1207" s="1"/>
      <c r="EE1207" s="1"/>
      <c r="EF1207" s="1"/>
      <c r="EG1207" s="1"/>
      <c r="EH1207" s="1"/>
      <c r="EI1207" s="1"/>
      <c r="EJ1207" s="1"/>
      <c r="EK1207" s="1"/>
      <c r="EL1207" s="1"/>
      <c r="EM1207" s="1"/>
      <c r="EN1207" s="1"/>
      <c r="EO1207" s="1"/>
      <c r="EP1207" s="1"/>
      <c r="EQ1207" s="1"/>
      <c r="ER1207" s="1"/>
      <c r="ES1207" s="1"/>
      <c r="ET1207" s="1"/>
      <c r="EU1207" s="1"/>
      <c r="EV1207" s="1"/>
      <c r="EW1207" s="1"/>
      <c r="EX1207" s="1"/>
      <c r="EY1207" s="1"/>
      <c r="EZ1207" s="1"/>
      <c r="FA1207" s="1"/>
      <c r="FB1207" s="1"/>
      <c r="FC1207" s="1"/>
      <c r="FD1207" s="1"/>
      <c r="FE1207" s="1"/>
      <c r="FF1207" s="1"/>
      <c r="FG1207" s="1"/>
      <c r="FH1207" s="1"/>
      <c r="FI1207" s="1"/>
      <c r="FJ1207" s="1"/>
      <c r="FK1207" s="1"/>
      <c r="FL1207" s="1"/>
      <c r="FM1207" s="1"/>
      <c r="FN1207" s="1"/>
      <c r="FO1207" s="1"/>
      <c r="FP1207" s="1"/>
      <c r="FQ1207" s="1"/>
      <c r="FR1207" s="1"/>
      <c r="FS1207" s="1"/>
      <c r="FT1207" s="1"/>
      <c r="FU1207" s="1"/>
      <c r="FV1207" s="1"/>
      <c r="FW1207" s="1"/>
      <c r="FX1207" s="1"/>
      <c r="FY1207" s="1"/>
      <c r="FZ1207" s="1"/>
      <c r="GA1207" s="1"/>
      <c r="GB1207" s="1"/>
      <c r="GC1207" s="1"/>
      <c r="GD1207" s="1"/>
      <c r="GE1207" s="1"/>
      <c r="GF1207" s="1"/>
      <c r="GG1207" s="1"/>
      <c r="GH1207" s="1"/>
      <c r="GI1207" s="1"/>
      <c r="GJ1207" s="1"/>
      <c r="GK1207" s="1"/>
      <c r="GL1207" s="1"/>
      <c r="GM1207" s="1"/>
      <c r="GN1207" s="1"/>
      <c r="GO1207" s="1"/>
      <c r="GP1207" s="1"/>
      <c r="GQ1207" s="1"/>
      <c r="GR1207" s="1"/>
      <c r="GS1207" s="1"/>
      <c r="GT1207" s="1"/>
      <c r="GU1207" s="1"/>
      <c r="GV1207" s="1"/>
      <c r="GW1207" s="1"/>
      <c r="GX1207" s="1"/>
      <c r="GY1207" s="1"/>
      <c r="GZ1207" s="1"/>
      <c r="HA1207" s="1"/>
      <c r="HB1207" s="1"/>
      <c r="HC1207" s="1"/>
      <c r="HD1207" s="1"/>
      <c r="HE1207" s="1"/>
      <c r="HF1207" s="1"/>
      <c r="HG1207" s="1"/>
      <c r="HH1207" s="1"/>
      <c r="HI1207" s="1"/>
      <c r="HJ1207" s="1"/>
      <c r="HK1207" s="1"/>
      <c r="HL1207" s="1"/>
      <c r="HM1207" s="1"/>
      <c r="HN1207" s="1"/>
      <c r="HO1207" s="1"/>
      <c r="HP1207" s="1"/>
      <c r="HQ1207" s="1"/>
      <c r="HR1207" s="1"/>
      <c r="HS1207" s="1"/>
      <c r="HT1207" s="1"/>
      <c r="HU1207" s="1"/>
      <c r="HV1207" s="1"/>
      <c r="HW1207" s="1"/>
      <c r="HX1207" s="1"/>
    </row>
    <row r="1208" spans="1:232" s="3" customFormat="1" ht="18" customHeight="1" x14ac:dyDescent="0.25">
      <c r="A1208" s="26" t="s">
        <v>78</v>
      </c>
      <c r="B1208" s="26" t="s">
        <v>17</v>
      </c>
      <c r="C1208" s="27">
        <v>100</v>
      </c>
      <c r="D1208" s="26" t="s">
        <v>18</v>
      </c>
      <c r="E1208" s="28">
        <v>4635</v>
      </c>
      <c r="F1208" s="28">
        <v>4680</v>
      </c>
      <c r="G1208" s="28">
        <v>0</v>
      </c>
      <c r="H1208" s="28">
        <v>0</v>
      </c>
      <c r="I1208" s="28">
        <v>0</v>
      </c>
      <c r="J1208" s="28">
        <v>0</v>
      </c>
      <c r="K1208" s="28">
        <v>0</v>
      </c>
      <c r="L1208" s="29">
        <v>-4500</v>
      </c>
      <c r="M1208" s="31" t="s">
        <v>176</v>
      </c>
      <c r="N1208" s="1"/>
      <c r="O1208" s="1"/>
      <c r="P1208" s="1"/>
      <c r="Q1208" s="1"/>
      <c r="R1208" s="1"/>
      <c r="S1208" s="1"/>
      <c r="T1208" s="1"/>
      <c r="U1208" s="1"/>
      <c r="V1208" s="1"/>
      <c r="W1208" s="1"/>
      <c r="X1208" s="1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1"/>
      <c r="AM1208" s="1"/>
      <c r="AN1208" s="1"/>
      <c r="AO1208" s="1"/>
      <c r="AP1208" s="1"/>
      <c r="AQ1208" s="1"/>
      <c r="AR1208" s="1"/>
      <c r="AS1208" s="1"/>
      <c r="AT1208" s="1"/>
      <c r="AU1208" s="1"/>
      <c r="AV1208" s="1"/>
      <c r="AW1208" s="1"/>
      <c r="AX1208" s="1"/>
      <c r="AY1208" s="1"/>
      <c r="AZ1208" s="1"/>
      <c r="BA1208" s="1"/>
      <c r="BB1208" s="1"/>
      <c r="BC1208" s="1"/>
      <c r="BD1208" s="1"/>
      <c r="BE1208" s="1"/>
      <c r="BF1208" s="1"/>
      <c r="BG1208" s="1"/>
      <c r="BH1208" s="1"/>
      <c r="BI1208" s="1"/>
      <c r="BJ1208" s="1"/>
      <c r="BK1208" s="1"/>
      <c r="BL1208" s="1"/>
      <c r="BM1208" s="1"/>
      <c r="BN1208" s="1"/>
      <c r="BO1208" s="1"/>
      <c r="BP1208" s="1"/>
      <c r="BQ1208" s="1"/>
      <c r="BR1208" s="1"/>
      <c r="BS1208" s="1"/>
      <c r="BT1208" s="1"/>
      <c r="BU1208" s="1"/>
      <c r="BV1208" s="1"/>
      <c r="BW1208" s="1"/>
      <c r="BX1208" s="1"/>
      <c r="BY1208" s="1"/>
      <c r="BZ1208" s="1"/>
      <c r="CA1208" s="1"/>
      <c r="CB1208" s="1"/>
      <c r="CC1208" s="1"/>
      <c r="CD1208" s="1"/>
      <c r="CE1208" s="1"/>
      <c r="CF1208" s="1"/>
      <c r="CG1208" s="1"/>
      <c r="CH1208" s="1"/>
      <c r="CI1208" s="1"/>
      <c r="CJ1208" s="1"/>
      <c r="CK1208" s="1"/>
      <c r="CL1208" s="1"/>
      <c r="CM1208" s="1"/>
      <c r="CN1208" s="1"/>
      <c r="CO1208" s="1"/>
      <c r="CP1208" s="1"/>
      <c r="CQ1208" s="1"/>
      <c r="CR1208" s="1"/>
      <c r="CS1208" s="1"/>
      <c r="CT1208" s="1"/>
      <c r="CU1208" s="1"/>
      <c r="CV1208" s="1"/>
      <c r="CW1208" s="1"/>
      <c r="CX1208" s="1"/>
      <c r="CY1208" s="1"/>
      <c r="CZ1208" s="1"/>
      <c r="DA1208" s="1"/>
      <c r="DB1208" s="1"/>
      <c r="DC1208" s="1"/>
      <c r="DD1208" s="1"/>
      <c r="DE1208" s="1"/>
      <c r="DF1208" s="1"/>
      <c r="DG1208" s="1"/>
      <c r="DH1208" s="1"/>
      <c r="DI1208" s="1"/>
      <c r="DJ1208" s="1"/>
      <c r="DK1208" s="1"/>
      <c r="DL1208" s="1"/>
      <c r="DM1208" s="1"/>
      <c r="DN1208" s="1"/>
      <c r="DO1208" s="1"/>
      <c r="DP1208" s="1"/>
      <c r="DQ1208" s="1"/>
      <c r="DR1208" s="1"/>
      <c r="DS1208" s="1"/>
      <c r="DT1208" s="1"/>
      <c r="DU1208" s="1"/>
      <c r="DV1208" s="1"/>
      <c r="DW1208" s="1"/>
      <c r="DX1208" s="1"/>
      <c r="DY1208" s="1"/>
      <c r="DZ1208" s="1"/>
      <c r="EA1208" s="1"/>
      <c r="EB1208" s="1"/>
      <c r="EC1208" s="1"/>
      <c r="ED1208" s="1"/>
      <c r="EE1208" s="1"/>
      <c r="EF1208" s="1"/>
      <c r="EG1208" s="1"/>
      <c r="EH1208" s="1"/>
      <c r="EI1208" s="1"/>
      <c r="EJ1208" s="1"/>
      <c r="EK1208" s="1"/>
      <c r="EL1208" s="1"/>
      <c r="EM1208" s="1"/>
      <c r="EN1208" s="1"/>
      <c r="EO1208" s="1"/>
      <c r="EP1208" s="1"/>
      <c r="EQ1208" s="1"/>
      <c r="ER1208" s="1"/>
      <c r="ES1208" s="1"/>
      <c r="ET1208" s="1"/>
      <c r="EU1208" s="1"/>
      <c r="EV1208" s="1"/>
      <c r="EW1208" s="1"/>
      <c r="EX1208" s="1"/>
      <c r="EY1208" s="1"/>
      <c r="EZ1208" s="1"/>
      <c r="FA1208" s="1"/>
      <c r="FB1208" s="1"/>
      <c r="FC1208" s="1"/>
      <c r="FD1208" s="1"/>
      <c r="FE1208" s="1"/>
      <c r="FF1208" s="1"/>
      <c r="FG1208" s="1"/>
      <c r="FH1208" s="1"/>
      <c r="FI1208" s="1"/>
      <c r="FJ1208" s="1"/>
      <c r="FK1208" s="1"/>
      <c r="FL1208" s="1"/>
      <c r="FM1208" s="1"/>
      <c r="FN1208" s="1"/>
      <c r="FO1208" s="1"/>
      <c r="FP1208" s="1"/>
      <c r="FQ1208" s="1"/>
      <c r="FR1208" s="1"/>
      <c r="FS1208" s="1"/>
      <c r="FT1208" s="1"/>
      <c r="FU1208" s="1"/>
      <c r="FV1208" s="1"/>
      <c r="FW1208" s="1"/>
      <c r="FX1208" s="1"/>
      <c r="FY1208" s="1"/>
      <c r="FZ1208" s="1"/>
      <c r="GA1208" s="1"/>
      <c r="GB1208" s="1"/>
      <c r="GC1208" s="1"/>
      <c r="GD1208" s="1"/>
      <c r="GE1208" s="1"/>
      <c r="GF1208" s="1"/>
      <c r="GG1208" s="1"/>
      <c r="GH1208" s="1"/>
      <c r="GI1208" s="1"/>
      <c r="GJ1208" s="1"/>
      <c r="GK1208" s="1"/>
      <c r="GL1208" s="1"/>
      <c r="GM1208" s="1"/>
      <c r="GN1208" s="1"/>
      <c r="GO1208" s="1"/>
      <c r="GP1208" s="1"/>
      <c r="GQ1208" s="1"/>
      <c r="GR1208" s="1"/>
      <c r="GS1208" s="1"/>
      <c r="GT1208" s="1"/>
      <c r="GU1208" s="1"/>
      <c r="GV1208" s="1"/>
      <c r="GW1208" s="1"/>
      <c r="GX1208" s="1"/>
      <c r="GY1208" s="1"/>
      <c r="GZ1208" s="1"/>
      <c r="HA1208" s="1"/>
      <c r="HB1208" s="1"/>
      <c r="HC1208" s="1"/>
      <c r="HD1208" s="1"/>
      <c r="HE1208" s="1"/>
      <c r="HF1208" s="1"/>
      <c r="HG1208" s="1"/>
      <c r="HH1208" s="1"/>
      <c r="HI1208" s="1"/>
      <c r="HJ1208" s="1"/>
      <c r="HK1208" s="1"/>
      <c r="HL1208" s="1"/>
      <c r="HM1208" s="1"/>
      <c r="HN1208" s="1"/>
      <c r="HO1208" s="1"/>
      <c r="HP1208" s="1"/>
      <c r="HQ1208" s="1"/>
      <c r="HR1208" s="1"/>
      <c r="HS1208" s="1"/>
      <c r="HT1208" s="1"/>
      <c r="HU1208" s="1"/>
      <c r="HV1208" s="1"/>
      <c r="HW1208" s="1"/>
      <c r="HX1208" s="1"/>
    </row>
    <row r="1209" spans="1:232" s="3" customFormat="1" ht="18" customHeight="1" x14ac:dyDescent="0.25">
      <c r="A1209" s="26" t="s">
        <v>78</v>
      </c>
      <c r="B1209" s="26" t="s">
        <v>37</v>
      </c>
      <c r="C1209" s="27">
        <v>1000</v>
      </c>
      <c r="D1209" s="26" t="s">
        <v>18</v>
      </c>
      <c r="E1209" s="28">
        <v>449.4</v>
      </c>
      <c r="F1209" s="28">
        <v>449.4</v>
      </c>
      <c r="G1209" s="28">
        <v>0</v>
      </c>
      <c r="H1209" s="28">
        <v>0</v>
      </c>
      <c r="I1209" s="28">
        <v>0</v>
      </c>
      <c r="J1209" s="28">
        <v>0</v>
      </c>
      <c r="K1209" s="28">
        <v>0</v>
      </c>
      <c r="L1209" s="29">
        <v>0</v>
      </c>
      <c r="M1209" s="31" t="s">
        <v>178</v>
      </c>
      <c r="N1209" s="1"/>
      <c r="O1209" s="1"/>
      <c r="P1209" s="1"/>
      <c r="Q1209" s="1"/>
      <c r="R1209" s="1"/>
      <c r="S1209" s="1"/>
      <c r="T1209" s="1"/>
      <c r="U1209" s="1"/>
      <c r="V1209" s="1"/>
      <c r="W1209" s="1"/>
      <c r="X1209" s="1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1"/>
      <c r="AM1209" s="1"/>
      <c r="AN1209" s="1"/>
      <c r="AO1209" s="1"/>
      <c r="AP1209" s="1"/>
      <c r="AQ1209" s="1"/>
      <c r="AR1209" s="1"/>
      <c r="AS1209" s="1"/>
      <c r="AT1209" s="1"/>
      <c r="AU1209" s="1"/>
      <c r="AV1209" s="1"/>
      <c r="AW1209" s="1"/>
      <c r="AX1209" s="1"/>
      <c r="AY1209" s="1"/>
      <c r="AZ1209" s="1"/>
      <c r="BA1209" s="1"/>
      <c r="BB1209" s="1"/>
      <c r="BC1209" s="1"/>
      <c r="BD1209" s="1"/>
      <c r="BE1209" s="1"/>
      <c r="BF1209" s="1"/>
      <c r="BG1209" s="1"/>
      <c r="BH1209" s="1"/>
      <c r="BI1209" s="1"/>
      <c r="BJ1209" s="1"/>
      <c r="BK1209" s="1"/>
      <c r="BL1209" s="1"/>
      <c r="BM1209" s="1"/>
      <c r="BN1209" s="1"/>
      <c r="BO1209" s="1"/>
      <c r="BP1209" s="1"/>
      <c r="BQ1209" s="1"/>
      <c r="BR1209" s="1"/>
      <c r="BS1209" s="1"/>
      <c r="BT1209" s="1"/>
      <c r="BU1209" s="1"/>
      <c r="BV1209" s="1"/>
      <c r="BW1209" s="1"/>
      <c r="BX1209" s="1"/>
      <c r="BY1209" s="1"/>
      <c r="BZ1209" s="1"/>
      <c r="CA1209" s="1"/>
      <c r="CB1209" s="1"/>
      <c r="CC1209" s="1"/>
      <c r="CD1209" s="1"/>
      <c r="CE1209" s="1"/>
      <c r="CF1209" s="1"/>
      <c r="CG1209" s="1"/>
      <c r="CH1209" s="1"/>
      <c r="CI1209" s="1"/>
      <c r="CJ1209" s="1"/>
      <c r="CK1209" s="1"/>
      <c r="CL1209" s="1"/>
      <c r="CM1209" s="1"/>
      <c r="CN1209" s="1"/>
      <c r="CO1209" s="1"/>
      <c r="CP1209" s="1"/>
      <c r="CQ1209" s="1"/>
      <c r="CR1209" s="1"/>
      <c r="CS1209" s="1"/>
      <c r="CT1209" s="1"/>
      <c r="CU1209" s="1"/>
      <c r="CV1209" s="1"/>
      <c r="CW1209" s="1"/>
      <c r="CX1209" s="1"/>
      <c r="CY1209" s="1"/>
      <c r="CZ1209" s="1"/>
      <c r="DA1209" s="1"/>
      <c r="DB1209" s="1"/>
      <c r="DC1209" s="1"/>
      <c r="DD1209" s="1"/>
      <c r="DE1209" s="1"/>
      <c r="DF1209" s="1"/>
      <c r="DG1209" s="1"/>
      <c r="DH1209" s="1"/>
      <c r="DI1209" s="1"/>
      <c r="DJ1209" s="1"/>
      <c r="DK1209" s="1"/>
      <c r="DL1209" s="1"/>
      <c r="DM1209" s="1"/>
      <c r="DN1209" s="1"/>
      <c r="DO1209" s="1"/>
      <c r="DP1209" s="1"/>
      <c r="DQ1209" s="1"/>
      <c r="DR1209" s="1"/>
      <c r="DS1209" s="1"/>
      <c r="DT1209" s="1"/>
      <c r="DU1209" s="1"/>
      <c r="DV1209" s="1"/>
      <c r="DW1209" s="1"/>
      <c r="DX1209" s="1"/>
      <c r="DY1209" s="1"/>
      <c r="DZ1209" s="1"/>
      <c r="EA1209" s="1"/>
      <c r="EB1209" s="1"/>
      <c r="EC1209" s="1"/>
      <c r="ED1209" s="1"/>
      <c r="EE1209" s="1"/>
      <c r="EF1209" s="1"/>
      <c r="EG1209" s="1"/>
      <c r="EH1209" s="1"/>
      <c r="EI1209" s="1"/>
      <c r="EJ1209" s="1"/>
      <c r="EK1209" s="1"/>
      <c r="EL1209" s="1"/>
      <c r="EM1209" s="1"/>
      <c r="EN1209" s="1"/>
      <c r="EO1209" s="1"/>
      <c r="EP1209" s="1"/>
      <c r="EQ1209" s="1"/>
      <c r="ER1209" s="1"/>
      <c r="ES1209" s="1"/>
      <c r="ET1209" s="1"/>
      <c r="EU1209" s="1"/>
      <c r="EV1209" s="1"/>
      <c r="EW1209" s="1"/>
      <c r="EX1209" s="1"/>
      <c r="EY1209" s="1"/>
      <c r="EZ1209" s="1"/>
      <c r="FA1209" s="1"/>
      <c r="FB1209" s="1"/>
      <c r="FC1209" s="1"/>
      <c r="FD1209" s="1"/>
      <c r="FE1209" s="1"/>
      <c r="FF1209" s="1"/>
      <c r="FG1209" s="1"/>
      <c r="FH1209" s="1"/>
      <c r="FI1209" s="1"/>
      <c r="FJ1209" s="1"/>
      <c r="FK1209" s="1"/>
      <c r="FL1209" s="1"/>
      <c r="FM1209" s="1"/>
      <c r="FN1209" s="1"/>
      <c r="FO1209" s="1"/>
      <c r="FP1209" s="1"/>
      <c r="FQ1209" s="1"/>
      <c r="FR1209" s="1"/>
      <c r="FS1209" s="1"/>
      <c r="FT1209" s="1"/>
      <c r="FU1209" s="1"/>
      <c r="FV1209" s="1"/>
      <c r="FW1209" s="1"/>
      <c r="FX1209" s="1"/>
      <c r="FY1209" s="1"/>
      <c r="FZ1209" s="1"/>
      <c r="GA1209" s="1"/>
      <c r="GB1209" s="1"/>
      <c r="GC1209" s="1"/>
      <c r="GD1209" s="1"/>
      <c r="GE1209" s="1"/>
      <c r="GF1209" s="1"/>
      <c r="GG1209" s="1"/>
      <c r="GH1209" s="1"/>
      <c r="GI1209" s="1"/>
      <c r="GJ1209" s="1"/>
      <c r="GK1209" s="1"/>
      <c r="GL1209" s="1"/>
      <c r="GM1209" s="1"/>
      <c r="GN1209" s="1"/>
      <c r="GO1209" s="1"/>
      <c r="GP1209" s="1"/>
      <c r="GQ1209" s="1"/>
      <c r="GR1209" s="1"/>
      <c r="GS1209" s="1"/>
      <c r="GT1209" s="1"/>
      <c r="GU1209" s="1"/>
      <c r="GV1209" s="1"/>
      <c r="GW1209" s="1"/>
      <c r="GX1209" s="1"/>
      <c r="GY1209" s="1"/>
      <c r="GZ1209" s="1"/>
      <c r="HA1209" s="1"/>
      <c r="HB1209" s="1"/>
      <c r="HC1209" s="1"/>
      <c r="HD1209" s="1"/>
      <c r="HE1209" s="1"/>
      <c r="HF1209" s="1"/>
      <c r="HG1209" s="1"/>
      <c r="HH1209" s="1"/>
      <c r="HI1209" s="1"/>
      <c r="HJ1209" s="1"/>
      <c r="HK1209" s="1"/>
      <c r="HL1209" s="1"/>
      <c r="HM1209" s="1"/>
      <c r="HN1209" s="1"/>
      <c r="HO1209" s="1"/>
      <c r="HP1209" s="1"/>
      <c r="HQ1209" s="1"/>
      <c r="HR1209" s="1"/>
      <c r="HS1209" s="1"/>
      <c r="HT1209" s="1"/>
      <c r="HU1209" s="1"/>
      <c r="HV1209" s="1"/>
      <c r="HW1209" s="1"/>
      <c r="HX1209" s="1"/>
    </row>
    <row r="1210" spans="1:232" s="3" customFormat="1" ht="18" customHeight="1" x14ac:dyDescent="0.25">
      <c r="A1210" s="26" t="s">
        <v>79</v>
      </c>
      <c r="B1210" s="26" t="s">
        <v>22</v>
      </c>
      <c r="C1210" s="27">
        <v>5000</v>
      </c>
      <c r="D1210" s="26" t="s">
        <v>18</v>
      </c>
      <c r="E1210" s="28">
        <v>198.1</v>
      </c>
      <c r="F1210" s="28">
        <v>197.6</v>
      </c>
      <c r="G1210" s="28">
        <v>197.1</v>
      </c>
      <c r="H1210" s="28">
        <v>196.6</v>
      </c>
      <c r="I1210" s="28">
        <v>2500</v>
      </c>
      <c r="J1210" s="28">
        <v>2500</v>
      </c>
      <c r="K1210" s="28">
        <v>2500</v>
      </c>
      <c r="L1210" s="29">
        <v>7500</v>
      </c>
      <c r="M1210" s="31" t="s">
        <v>174</v>
      </c>
      <c r="N1210" s="1"/>
      <c r="O1210" s="1"/>
      <c r="P1210" s="1"/>
      <c r="Q1210" s="1"/>
      <c r="R1210" s="1"/>
      <c r="S1210" s="1"/>
      <c r="T1210" s="1"/>
      <c r="U1210" s="1"/>
      <c r="V1210" s="1"/>
      <c r="W1210" s="1"/>
      <c r="X1210" s="1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1"/>
      <c r="AM1210" s="1"/>
      <c r="AN1210" s="1"/>
      <c r="AO1210" s="1"/>
      <c r="AP1210" s="1"/>
      <c r="AQ1210" s="1"/>
      <c r="AR1210" s="1"/>
      <c r="AS1210" s="1"/>
      <c r="AT1210" s="1"/>
      <c r="AU1210" s="1"/>
      <c r="AV1210" s="1"/>
      <c r="AW1210" s="1"/>
      <c r="AX1210" s="1"/>
      <c r="AY1210" s="1"/>
      <c r="AZ1210" s="1"/>
      <c r="BA1210" s="1"/>
      <c r="BB1210" s="1"/>
      <c r="BC1210" s="1"/>
      <c r="BD1210" s="1"/>
      <c r="BE1210" s="1"/>
      <c r="BF1210" s="1"/>
      <c r="BG1210" s="1"/>
      <c r="BH1210" s="1"/>
      <c r="BI1210" s="1"/>
      <c r="BJ1210" s="1"/>
      <c r="BK1210" s="1"/>
      <c r="BL1210" s="1"/>
      <c r="BM1210" s="1"/>
      <c r="BN1210" s="1"/>
      <c r="BO1210" s="1"/>
      <c r="BP1210" s="1"/>
      <c r="BQ1210" s="1"/>
      <c r="BR1210" s="1"/>
      <c r="BS1210" s="1"/>
      <c r="BT1210" s="1"/>
      <c r="BU1210" s="1"/>
      <c r="BV1210" s="1"/>
      <c r="BW1210" s="1"/>
      <c r="BX1210" s="1"/>
      <c r="BY1210" s="1"/>
      <c r="BZ1210" s="1"/>
      <c r="CA1210" s="1"/>
      <c r="CB1210" s="1"/>
      <c r="CC1210" s="1"/>
      <c r="CD1210" s="1"/>
      <c r="CE1210" s="1"/>
      <c r="CF1210" s="1"/>
      <c r="CG1210" s="1"/>
      <c r="CH1210" s="1"/>
      <c r="CI1210" s="1"/>
      <c r="CJ1210" s="1"/>
      <c r="CK1210" s="1"/>
      <c r="CL1210" s="1"/>
      <c r="CM1210" s="1"/>
      <c r="CN1210" s="1"/>
      <c r="CO1210" s="1"/>
      <c r="CP1210" s="1"/>
      <c r="CQ1210" s="1"/>
      <c r="CR1210" s="1"/>
      <c r="CS1210" s="1"/>
      <c r="CT1210" s="1"/>
      <c r="CU1210" s="1"/>
      <c r="CV1210" s="1"/>
      <c r="CW1210" s="1"/>
      <c r="CX1210" s="1"/>
      <c r="CY1210" s="1"/>
      <c r="CZ1210" s="1"/>
      <c r="DA1210" s="1"/>
      <c r="DB1210" s="1"/>
      <c r="DC1210" s="1"/>
      <c r="DD1210" s="1"/>
      <c r="DE1210" s="1"/>
      <c r="DF1210" s="1"/>
      <c r="DG1210" s="1"/>
      <c r="DH1210" s="1"/>
      <c r="DI1210" s="1"/>
      <c r="DJ1210" s="1"/>
      <c r="DK1210" s="1"/>
      <c r="DL1210" s="1"/>
      <c r="DM1210" s="1"/>
      <c r="DN1210" s="1"/>
      <c r="DO1210" s="1"/>
      <c r="DP1210" s="1"/>
      <c r="DQ1210" s="1"/>
      <c r="DR1210" s="1"/>
      <c r="DS1210" s="1"/>
      <c r="DT1210" s="1"/>
      <c r="DU1210" s="1"/>
      <c r="DV1210" s="1"/>
      <c r="DW1210" s="1"/>
      <c r="DX1210" s="1"/>
      <c r="DY1210" s="1"/>
      <c r="DZ1210" s="1"/>
      <c r="EA1210" s="1"/>
      <c r="EB1210" s="1"/>
      <c r="EC1210" s="1"/>
      <c r="ED1210" s="1"/>
      <c r="EE1210" s="1"/>
      <c r="EF1210" s="1"/>
      <c r="EG1210" s="1"/>
      <c r="EH1210" s="1"/>
      <c r="EI1210" s="1"/>
      <c r="EJ1210" s="1"/>
      <c r="EK1210" s="1"/>
      <c r="EL1210" s="1"/>
      <c r="EM1210" s="1"/>
      <c r="EN1210" s="1"/>
      <c r="EO1210" s="1"/>
      <c r="EP1210" s="1"/>
      <c r="EQ1210" s="1"/>
      <c r="ER1210" s="1"/>
      <c r="ES1210" s="1"/>
      <c r="ET1210" s="1"/>
      <c r="EU1210" s="1"/>
      <c r="EV1210" s="1"/>
      <c r="EW1210" s="1"/>
      <c r="EX1210" s="1"/>
      <c r="EY1210" s="1"/>
      <c r="EZ1210" s="1"/>
      <c r="FA1210" s="1"/>
      <c r="FB1210" s="1"/>
      <c r="FC1210" s="1"/>
      <c r="FD1210" s="1"/>
      <c r="FE1210" s="1"/>
      <c r="FF1210" s="1"/>
      <c r="FG1210" s="1"/>
      <c r="FH1210" s="1"/>
      <c r="FI1210" s="1"/>
      <c r="FJ1210" s="1"/>
      <c r="FK1210" s="1"/>
      <c r="FL1210" s="1"/>
      <c r="FM1210" s="1"/>
      <c r="FN1210" s="1"/>
      <c r="FO1210" s="1"/>
      <c r="FP1210" s="1"/>
      <c r="FQ1210" s="1"/>
      <c r="FR1210" s="1"/>
      <c r="FS1210" s="1"/>
      <c r="FT1210" s="1"/>
      <c r="FU1210" s="1"/>
      <c r="FV1210" s="1"/>
      <c r="FW1210" s="1"/>
      <c r="FX1210" s="1"/>
      <c r="FY1210" s="1"/>
      <c r="FZ1210" s="1"/>
      <c r="GA1210" s="1"/>
      <c r="GB1210" s="1"/>
      <c r="GC1210" s="1"/>
      <c r="GD1210" s="1"/>
      <c r="GE1210" s="1"/>
      <c r="GF1210" s="1"/>
      <c r="GG1210" s="1"/>
      <c r="GH1210" s="1"/>
      <c r="GI1210" s="1"/>
      <c r="GJ1210" s="1"/>
      <c r="GK1210" s="1"/>
      <c r="GL1210" s="1"/>
      <c r="GM1210" s="1"/>
      <c r="GN1210" s="1"/>
      <c r="GO1210" s="1"/>
      <c r="GP1210" s="1"/>
      <c r="GQ1210" s="1"/>
      <c r="GR1210" s="1"/>
      <c r="GS1210" s="1"/>
      <c r="GT1210" s="1"/>
      <c r="GU1210" s="1"/>
      <c r="GV1210" s="1"/>
      <c r="GW1210" s="1"/>
      <c r="GX1210" s="1"/>
      <c r="GY1210" s="1"/>
      <c r="GZ1210" s="1"/>
      <c r="HA1210" s="1"/>
      <c r="HB1210" s="1"/>
      <c r="HC1210" s="1"/>
      <c r="HD1210" s="1"/>
      <c r="HE1210" s="1"/>
      <c r="HF1210" s="1"/>
      <c r="HG1210" s="1"/>
      <c r="HH1210" s="1"/>
      <c r="HI1210" s="1"/>
      <c r="HJ1210" s="1"/>
      <c r="HK1210" s="1"/>
      <c r="HL1210" s="1"/>
      <c r="HM1210" s="1"/>
      <c r="HN1210" s="1"/>
      <c r="HO1210" s="1"/>
      <c r="HP1210" s="1"/>
      <c r="HQ1210" s="1"/>
      <c r="HR1210" s="1"/>
      <c r="HS1210" s="1"/>
      <c r="HT1210" s="1"/>
      <c r="HU1210" s="1"/>
      <c r="HV1210" s="1"/>
      <c r="HW1210" s="1"/>
      <c r="HX1210" s="1"/>
    </row>
    <row r="1211" spans="1:232" s="3" customFormat="1" ht="18" customHeight="1" x14ac:dyDescent="0.25">
      <c r="A1211" s="26" t="s">
        <v>79</v>
      </c>
      <c r="B1211" s="26" t="s">
        <v>17</v>
      </c>
      <c r="C1211" s="27">
        <v>100</v>
      </c>
      <c r="D1211" s="26" t="s">
        <v>21</v>
      </c>
      <c r="E1211" s="28">
        <v>4680</v>
      </c>
      <c r="F1211" s="28">
        <v>4695</v>
      </c>
      <c r="G1211" s="28">
        <v>0</v>
      </c>
      <c r="H1211" s="28">
        <v>0</v>
      </c>
      <c r="I1211" s="28">
        <v>1500</v>
      </c>
      <c r="J1211" s="28">
        <v>0</v>
      </c>
      <c r="K1211" s="28">
        <v>0</v>
      </c>
      <c r="L1211" s="29">
        <v>1500</v>
      </c>
      <c r="M1211" s="31" t="s">
        <v>175</v>
      </c>
      <c r="N1211" s="1"/>
      <c r="O1211" s="1"/>
      <c r="P1211" s="1"/>
      <c r="Q1211" s="1"/>
      <c r="R1211" s="1"/>
      <c r="S1211" s="1"/>
      <c r="T1211" s="1"/>
      <c r="U1211" s="1"/>
      <c r="V1211" s="1"/>
      <c r="W1211" s="1"/>
      <c r="X1211" s="1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1"/>
      <c r="AM1211" s="1"/>
      <c r="AN1211" s="1"/>
      <c r="AO1211" s="1"/>
      <c r="AP1211" s="1"/>
      <c r="AQ1211" s="1"/>
      <c r="AR1211" s="1"/>
      <c r="AS1211" s="1"/>
      <c r="AT1211" s="1"/>
      <c r="AU1211" s="1"/>
      <c r="AV1211" s="1"/>
      <c r="AW1211" s="1"/>
      <c r="AX1211" s="1"/>
      <c r="AY1211" s="1"/>
      <c r="AZ1211" s="1"/>
      <c r="BA1211" s="1"/>
      <c r="BB1211" s="1"/>
      <c r="BC1211" s="1"/>
      <c r="BD1211" s="1"/>
      <c r="BE1211" s="1"/>
      <c r="BF1211" s="1"/>
      <c r="BG1211" s="1"/>
      <c r="BH1211" s="1"/>
      <c r="BI1211" s="1"/>
      <c r="BJ1211" s="1"/>
      <c r="BK1211" s="1"/>
      <c r="BL1211" s="1"/>
      <c r="BM1211" s="1"/>
      <c r="BN1211" s="1"/>
      <c r="BO1211" s="1"/>
      <c r="BP1211" s="1"/>
      <c r="BQ1211" s="1"/>
      <c r="BR1211" s="1"/>
      <c r="BS1211" s="1"/>
      <c r="BT1211" s="1"/>
      <c r="BU1211" s="1"/>
      <c r="BV1211" s="1"/>
      <c r="BW1211" s="1"/>
      <c r="BX1211" s="1"/>
      <c r="BY1211" s="1"/>
      <c r="BZ1211" s="1"/>
      <c r="CA1211" s="1"/>
      <c r="CB1211" s="1"/>
      <c r="CC1211" s="1"/>
      <c r="CD1211" s="1"/>
      <c r="CE1211" s="1"/>
      <c r="CF1211" s="1"/>
      <c r="CG1211" s="1"/>
      <c r="CH1211" s="1"/>
      <c r="CI1211" s="1"/>
      <c r="CJ1211" s="1"/>
      <c r="CK1211" s="1"/>
      <c r="CL1211" s="1"/>
      <c r="CM1211" s="1"/>
      <c r="CN1211" s="1"/>
      <c r="CO1211" s="1"/>
      <c r="CP1211" s="1"/>
      <c r="CQ1211" s="1"/>
      <c r="CR1211" s="1"/>
      <c r="CS1211" s="1"/>
      <c r="CT1211" s="1"/>
      <c r="CU1211" s="1"/>
      <c r="CV1211" s="1"/>
      <c r="CW1211" s="1"/>
      <c r="CX1211" s="1"/>
      <c r="CY1211" s="1"/>
      <c r="CZ1211" s="1"/>
      <c r="DA1211" s="1"/>
      <c r="DB1211" s="1"/>
      <c r="DC1211" s="1"/>
      <c r="DD1211" s="1"/>
      <c r="DE1211" s="1"/>
      <c r="DF1211" s="1"/>
      <c r="DG1211" s="1"/>
      <c r="DH1211" s="1"/>
      <c r="DI1211" s="1"/>
      <c r="DJ1211" s="1"/>
      <c r="DK1211" s="1"/>
      <c r="DL1211" s="1"/>
      <c r="DM1211" s="1"/>
      <c r="DN1211" s="1"/>
      <c r="DO1211" s="1"/>
      <c r="DP1211" s="1"/>
      <c r="DQ1211" s="1"/>
      <c r="DR1211" s="1"/>
      <c r="DS1211" s="1"/>
      <c r="DT1211" s="1"/>
      <c r="DU1211" s="1"/>
      <c r="DV1211" s="1"/>
      <c r="DW1211" s="1"/>
      <c r="DX1211" s="1"/>
      <c r="DY1211" s="1"/>
      <c r="DZ1211" s="1"/>
      <c r="EA1211" s="1"/>
      <c r="EB1211" s="1"/>
      <c r="EC1211" s="1"/>
      <c r="ED1211" s="1"/>
      <c r="EE1211" s="1"/>
      <c r="EF1211" s="1"/>
      <c r="EG1211" s="1"/>
      <c r="EH1211" s="1"/>
      <c r="EI1211" s="1"/>
      <c r="EJ1211" s="1"/>
      <c r="EK1211" s="1"/>
      <c r="EL1211" s="1"/>
      <c r="EM1211" s="1"/>
      <c r="EN1211" s="1"/>
      <c r="EO1211" s="1"/>
      <c r="EP1211" s="1"/>
      <c r="EQ1211" s="1"/>
      <c r="ER1211" s="1"/>
      <c r="ES1211" s="1"/>
      <c r="ET1211" s="1"/>
      <c r="EU1211" s="1"/>
      <c r="EV1211" s="1"/>
      <c r="EW1211" s="1"/>
      <c r="EX1211" s="1"/>
      <c r="EY1211" s="1"/>
      <c r="EZ1211" s="1"/>
      <c r="FA1211" s="1"/>
      <c r="FB1211" s="1"/>
      <c r="FC1211" s="1"/>
      <c r="FD1211" s="1"/>
      <c r="FE1211" s="1"/>
      <c r="FF1211" s="1"/>
      <c r="FG1211" s="1"/>
      <c r="FH1211" s="1"/>
      <c r="FI1211" s="1"/>
      <c r="FJ1211" s="1"/>
      <c r="FK1211" s="1"/>
      <c r="FL1211" s="1"/>
      <c r="FM1211" s="1"/>
      <c r="FN1211" s="1"/>
      <c r="FO1211" s="1"/>
      <c r="FP1211" s="1"/>
      <c r="FQ1211" s="1"/>
      <c r="FR1211" s="1"/>
      <c r="FS1211" s="1"/>
      <c r="FT1211" s="1"/>
      <c r="FU1211" s="1"/>
      <c r="FV1211" s="1"/>
      <c r="FW1211" s="1"/>
      <c r="FX1211" s="1"/>
      <c r="FY1211" s="1"/>
      <c r="FZ1211" s="1"/>
      <c r="GA1211" s="1"/>
      <c r="GB1211" s="1"/>
      <c r="GC1211" s="1"/>
      <c r="GD1211" s="1"/>
      <c r="GE1211" s="1"/>
      <c r="GF1211" s="1"/>
      <c r="GG1211" s="1"/>
      <c r="GH1211" s="1"/>
      <c r="GI1211" s="1"/>
      <c r="GJ1211" s="1"/>
      <c r="GK1211" s="1"/>
      <c r="GL1211" s="1"/>
      <c r="GM1211" s="1"/>
      <c r="GN1211" s="1"/>
      <c r="GO1211" s="1"/>
      <c r="GP1211" s="1"/>
      <c r="GQ1211" s="1"/>
      <c r="GR1211" s="1"/>
      <c r="GS1211" s="1"/>
      <c r="GT1211" s="1"/>
      <c r="GU1211" s="1"/>
      <c r="GV1211" s="1"/>
      <c r="GW1211" s="1"/>
      <c r="GX1211" s="1"/>
      <c r="GY1211" s="1"/>
      <c r="GZ1211" s="1"/>
      <c r="HA1211" s="1"/>
      <c r="HB1211" s="1"/>
      <c r="HC1211" s="1"/>
      <c r="HD1211" s="1"/>
      <c r="HE1211" s="1"/>
      <c r="HF1211" s="1"/>
      <c r="HG1211" s="1"/>
      <c r="HH1211" s="1"/>
      <c r="HI1211" s="1"/>
      <c r="HJ1211" s="1"/>
      <c r="HK1211" s="1"/>
      <c r="HL1211" s="1"/>
      <c r="HM1211" s="1"/>
      <c r="HN1211" s="1"/>
      <c r="HO1211" s="1"/>
      <c r="HP1211" s="1"/>
      <c r="HQ1211" s="1"/>
      <c r="HR1211" s="1"/>
      <c r="HS1211" s="1"/>
      <c r="HT1211" s="1"/>
      <c r="HU1211" s="1"/>
      <c r="HV1211" s="1"/>
      <c r="HW1211" s="1"/>
      <c r="HX1211" s="1"/>
    </row>
    <row r="1212" spans="1:232" s="1" customFormat="1" ht="18" customHeight="1" x14ac:dyDescent="0.25">
      <c r="A1212" s="26" t="s">
        <v>79</v>
      </c>
      <c r="B1212" s="26" t="s">
        <v>22</v>
      </c>
      <c r="C1212" s="27">
        <v>5000</v>
      </c>
      <c r="D1212" s="26" t="s">
        <v>18</v>
      </c>
      <c r="E1212" s="28">
        <v>199.45</v>
      </c>
      <c r="F1212" s="28">
        <v>198.95</v>
      </c>
      <c r="G1212" s="28">
        <v>0</v>
      </c>
      <c r="H1212" s="28">
        <v>0</v>
      </c>
      <c r="I1212" s="28">
        <v>2500</v>
      </c>
      <c r="J1212" s="28">
        <v>0</v>
      </c>
      <c r="K1212" s="28">
        <v>0</v>
      </c>
      <c r="L1212" s="29">
        <v>2500</v>
      </c>
      <c r="M1212" s="31" t="s">
        <v>175</v>
      </c>
    </row>
    <row r="1213" spans="1:232" s="1" customFormat="1" ht="18" customHeight="1" x14ac:dyDescent="0.25">
      <c r="A1213" s="26" t="s">
        <v>80</v>
      </c>
      <c r="B1213" s="26" t="s">
        <v>22</v>
      </c>
      <c r="C1213" s="27">
        <v>5000</v>
      </c>
      <c r="D1213" s="26" t="s">
        <v>21</v>
      </c>
      <c r="E1213" s="28">
        <v>200.35</v>
      </c>
      <c r="F1213" s="28">
        <v>200.85</v>
      </c>
      <c r="G1213" s="28">
        <v>201.35</v>
      </c>
      <c r="H1213" s="28">
        <v>201.85</v>
      </c>
      <c r="I1213" s="28">
        <v>2500</v>
      </c>
      <c r="J1213" s="28">
        <v>2500</v>
      </c>
      <c r="K1213" s="28">
        <v>2500</v>
      </c>
      <c r="L1213" s="29">
        <v>7500</v>
      </c>
      <c r="M1213" s="31" t="s">
        <v>174</v>
      </c>
    </row>
    <row r="1214" spans="1:232" s="1" customFormat="1" ht="18" customHeight="1" x14ac:dyDescent="0.25">
      <c r="A1214" s="26" t="s">
        <v>80</v>
      </c>
      <c r="B1214" s="26" t="s">
        <v>17</v>
      </c>
      <c r="C1214" s="27">
        <v>100</v>
      </c>
      <c r="D1214" s="26" t="s">
        <v>21</v>
      </c>
      <c r="E1214" s="28">
        <v>4530</v>
      </c>
      <c r="F1214" s="28">
        <v>4545</v>
      </c>
      <c r="G1214" s="28">
        <v>4560</v>
      </c>
      <c r="H1214" s="28">
        <v>4575</v>
      </c>
      <c r="I1214" s="28">
        <v>1500</v>
      </c>
      <c r="J1214" s="28">
        <v>1500</v>
      </c>
      <c r="K1214" s="28">
        <v>1500</v>
      </c>
      <c r="L1214" s="29">
        <v>4500</v>
      </c>
      <c r="M1214" s="31" t="s">
        <v>174</v>
      </c>
    </row>
    <row r="1215" spans="1:232" s="1" customFormat="1" ht="18" customHeight="1" x14ac:dyDescent="0.25">
      <c r="A1215" s="26" t="s">
        <v>80</v>
      </c>
      <c r="B1215" s="26" t="s">
        <v>22</v>
      </c>
      <c r="C1215" s="27">
        <v>5000</v>
      </c>
      <c r="D1215" s="26" t="s">
        <v>21</v>
      </c>
      <c r="E1215" s="28">
        <v>201.8</v>
      </c>
      <c r="F1215" s="28">
        <v>202.3</v>
      </c>
      <c r="G1215" s="28">
        <v>0</v>
      </c>
      <c r="H1215" s="28">
        <v>0</v>
      </c>
      <c r="I1215" s="28">
        <v>2500</v>
      </c>
      <c r="J1215" s="28">
        <v>0</v>
      </c>
      <c r="K1215" s="28">
        <v>0</v>
      </c>
      <c r="L1215" s="29">
        <v>2500</v>
      </c>
      <c r="M1215" s="31" t="s">
        <v>175</v>
      </c>
    </row>
    <row r="1216" spans="1:232" s="1" customFormat="1" ht="18" customHeight="1" x14ac:dyDescent="0.25">
      <c r="A1216" s="26" t="s">
        <v>81</v>
      </c>
      <c r="B1216" s="26" t="s">
        <v>22</v>
      </c>
      <c r="C1216" s="27">
        <v>5000</v>
      </c>
      <c r="D1216" s="26" t="s">
        <v>18</v>
      </c>
      <c r="E1216" s="28">
        <v>204.55</v>
      </c>
      <c r="F1216" s="28">
        <v>204.05</v>
      </c>
      <c r="G1216" s="28">
        <v>203.55</v>
      </c>
      <c r="H1216" s="28">
        <v>203.05</v>
      </c>
      <c r="I1216" s="28">
        <v>2500</v>
      </c>
      <c r="J1216" s="28">
        <v>2500</v>
      </c>
      <c r="K1216" s="28">
        <v>2500</v>
      </c>
      <c r="L1216" s="29">
        <v>7500</v>
      </c>
      <c r="M1216" s="31" t="s">
        <v>174</v>
      </c>
    </row>
    <row r="1217" spans="1:255" s="1" customFormat="1" ht="18" customHeight="1" x14ac:dyDescent="0.25">
      <c r="A1217" s="26" t="s">
        <v>81</v>
      </c>
      <c r="B1217" s="26" t="s">
        <v>17</v>
      </c>
      <c r="C1217" s="27">
        <v>100</v>
      </c>
      <c r="D1217" s="26" t="s">
        <v>18</v>
      </c>
      <c r="E1217" s="28">
        <v>4400</v>
      </c>
      <c r="F1217" s="28">
        <v>4385</v>
      </c>
      <c r="G1217" s="28">
        <v>0</v>
      </c>
      <c r="H1217" s="28">
        <v>0</v>
      </c>
      <c r="I1217" s="28">
        <v>1500</v>
      </c>
      <c r="J1217" s="28">
        <v>0</v>
      </c>
      <c r="K1217" s="28">
        <v>0</v>
      </c>
      <c r="L1217" s="29">
        <v>1500</v>
      </c>
      <c r="M1217" s="31" t="s">
        <v>175</v>
      </c>
    </row>
    <row r="1218" spans="1:255" s="1" customFormat="1" ht="18" customHeight="1" x14ac:dyDescent="0.25">
      <c r="A1218" s="26" t="s">
        <v>81</v>
      </c>
      <c r="B1218" s="26" t="s">
        <v>38</v>
      </c>
      <c r="C1218" s="27">
        <v>30</v>
      </c>
      <c r="D1218" s="26" t="s">
        <v>18</v>
      </c>
      <c r="E1218" s="28">
        <v>39440</v>
      </c>
      <c r="F1218" s="28">
        <v>39740</v>
      </c>
      <c r="G1218" s="28">
        <v>0</v>
      </c>
      <c r="H1218" s="28">
        <v>0</v>
      </c>
      <c r="I1218" s="28">
        <v>0</v>
      </c>
      <c r="J1218" s="28">
        <v>0</v>
      </c>
      <c r="K1218" s="28">
        <v>0</v>
      </c>
      <c r="L1218" s="29">
        <v>-9000</v>
      </c>
      <c r="M1218" s="31" t="s">
        <v>176</v>
      </c>
    </row>
    <row r="1219" spans="1:255" s="1" customFormat="1" ht="18" customHeight="1" x14ac:dyDescent="0.25">
      <c r="A1219" s="26" t="s">
        <v>82</v>
      </c>
      <c r="B1219" s="26" t="s">
        <v>16</v>
      </c>
      <c r="C1219" s="27">
        <v>100</v>
      </c>
      <c r="D1219" s="26" t="s">
        <v>18</v>
      </c>
      <c r="E1219" s="28">
        <v>30820</v>
      </c>
      <c r="F1219" s="28">
        <v>30770</v>
      </c>
      <c r="G1219" s="28">
        <v>30720</v>
      </c>
      <c r="H1219" s="28">
        <v>0</v>
      </c>
      <c r="I1219" s="28">
        <v>5000</v>
      </c>
      <c r="J1219" s="28">
        <v>5000</v>
      </c>
      <c r="K1219" s="28">
        <v>0</v>
      </c>
      <c r="L1219" s="29">
        <v>10000</v>
      </c>
      <c r="M1219" s="31" t="s">
        <v>177</v>
      </c>
    </row>
    <row r="1220" spans="1:255" s="1" customFormat="1" ht="18" customHeight="1" x14ac:dyDescent="0.25">
      <c r="A1220" s="26" t="s">
        <v>82</v>
      </c>
      <c r="B1220" s="26" t="s">
        <v>37</v>
      </c>
      <c r="C1220" s="27">
        <v>1000</v>
      </c>
      <c r="D1220" s="26" t="s">
        <v>18</v>
      </c>
      <c r="E1220" s="28">
        <v>459</v>
      </c>
      <c r="F1220" s="28">
        <v>457.5</v>
      </c>
      <c r="G1220" s="28">
        <v>456</v>
      </c>
      <c r="H1220" s="28">
        <v>0</v>
      </c>
      <c r="I1220" s="28">
        <v>1500</v>
      </c>
      <c r="J1220" s="28">
        <v>1500</v>
      </c>
      <c r="K1220" s="28">
        <v>0</v>
      </c>
      <c r="L1220" s="29">
        <v>3000</v>
      </c>
      <c r="M1220" s="31" t="s">
        <v>177</v>
      </c>
    </row>
    <row r="1221" spans="1:255" s="1" customFormat="1" ht="18" customHeight="1" x14ac:dyDescent="0.25">
      <c r="A1221" s="26" t="s">
        <v>82</v>
      </c>
      <c r="B1221" s="26" t="s">
        <v>17</v>
      </c>
      <c r="C1221" s="27">
        <v>100</v>
      </c>
      <c r="D1221" s="26" t="s">
        <v>21</v>
      </c>
      <c r="E1221" s="28">
        <v>4496</v>
      </c>
      <c r="F1221" s="28">
        <v>4508</v>
      </c>
      <c r="G1221" s="28">
        <v>0</v>
      </c>
      <c r="H1221" s="28">
        <v>0</v>
      </c>
      <c r="I1221" s="28">
        <v>1200</v>
      </c>
      <c r="J1221" s="28">
        <v>0</v>
      </c>
      <c r="K1221" s="28">
        <v>0</v>
      </c>
      <c r="L1221" s="29">
        <v>1200</v>
      </c>
      <c r="M1221" s="31" t="s">
        <v>175</v>
      </c>
    </row>
    <row r="1222" spans="1:255" s="1" customFormat="1" ht="18" customHeight="1" x14ac:dyDescent="0.25">
      <c r="A1222" s="26" t="s">
        <v>83</v>
      </c>
      <c r="B1222" s="26" t="s">
        <v>22</v>
      </c>
      <c r="C1222" s="27">
        <v>5000</v>
      </c>
      <c r="D1222" s="26" t="s">
        <v>21</v>
      </c>
      <c r="E1222" s="28">
        <v>209.7</v>
      </c>
      <c r="F1222" s="28">
        <v>210.2</v>
      </c>
      <c r="G1222" s="28">
        <v>0</v>
      </c>
      <c r="H1222" s="28">
        <v>0</v>
      </c>
      <c r="I1222" s="28">
        <v>2500</v>
      </c>
      <c r="J1222" s="28">
        <v>0</v>
      </c>
      <c r="K1222" s="28">
        <v>0</v>
      </c>
      <c r="L1222" s="29">
        <v>2500</v>
      </c>
      <c r="M1222" s="14" t="s">
        <v>175</v>
      </c>
    </row>
    <row r="1223" spans="1:255" s="1" customFormat="1" ht="18" customHeight="1" x14ac:dyDescent="0.25">
      <c r="A1223" s="26" t="s">
        <v>83</v>
      </c>
      <c r="B1223" s="26" t="s">
        <v>16</v>
      </c>
      <c r="C1223" s="27">
        <v>100</v>
      </c>
      <c r="D1223" s="26" t="s">
        <v>18</v>
      </c>
      <c r="E1223" s="28">
        <v>30929</v>
      </c>
      <c r="F1223" s="28">
        <v>30879</v>
      </c>
      <c r="G1223" s="28">
        <v>0</v>
      </c>
      <c r="H1223" s="28">
        <v>0</v>
      </c>
      <c r="I1223" s="28">
        <v>5000</v>
      </c>
      <c r="J1223" s="28">
        <v>0</v>
      </c>
      <c r="K1223" s="28">
        <v>0</v>
      </c>
      <c r="L1223" s="29">
        <v>5000</v>
      </c>
      <c r="M1223" s="14" t="s">
        <v>175</v>
      </c>
    </row>
    <row r="1224" spans="1:255" s="1" customFormat="1" ht="18" customHeight="1" x14ac:dyDescent="0.25">
      <c r="A1224" s="26" t="s">
        <v>83</v>
      </c>
      <c r="B1224" s="26" t="s">
        <v>38</v>
      </c>
      <c r="C1224" s="27">
        <v>30</v>
      </c>
      <c r="D1224" s="26" t="s">
        <v>21</v>
      </c>
      <c r="E1224" s="28">
        <v>40000</v>
      </c>
      <c r="F1224" s="28">
        <v>39800</v>
      </c>
      <c r="G1224" s="28">
        <v>0</v>
      </c>
      <c r="H1224" s="28">
        <v>0</v>
      </c>
      <c r="I1224" s="28">
        <v>0</v>
      </c>
      <c r="J1224" s="28">
        <v>0</v>
      </c>
      <c r="K1224" s="28">
        <v>0</v>
      </c>
      <c r="L1224" s="29">
        <v>-6000</v>
      </c>
      <c r="M1224" s="14" t="s">
        <v>176</v>
      </c>
    </row>
    <row r="1225" spans="1:255" s="1" customFormat="1" ht="18" customHeight="1" x14ac:dyDescent="0.25">
      <c r="A1225" s="26" t="s">
        <v>84</v>
      </c>
      <c r="B1225" s="26" t="s">
        <v>16</v>
      </c>
      <c r="C1225" s="27">
        <v>100</v>
      </c>
      <c r="D1225" s="26" t="s">
        <v>21</v>
      </c>
      <c r="E1225" s="28">
        <v>30975</v>
      </c>
      <c r="F1225" s="28">
        <v>31025</v>
      </c>
      <c r="G1225" s="28">
        <v>0</v>
      </c>
      <c r="H1225" s="28">
        <v>0</v>
      </c>
      <c r="I1225" s="28">
        <v>5000</v>
      </c>
      <c r="J1225" s="28">
        <v>0</v>
      </c>
      <c r="K1225" s="28">
        <v>0</v>
      </c>
      <c r="L1225" s="29">
        <v>5000</v>
      </c>
      <c r="M1225" s="14" t="s">
        <v>175</v>
      </c>
    </row>
    <row r="1226" spans="1:255" s="1" customFormat="1" ht="18" customHeight="1" x14ac:dyDescent="0.25">
      <c r="A1226" s="26" t="s">
        <v>84</v>
      </c>
      <c r="B1226" s="26" t="s">
        <v>38</v>
      </c>
      <c r="C1226" s="27">
        <v>30</v>
      </c>
      <c r="D1226" s="26" t="s">
        <v>18</v>
      </c>
      <c r="E1226" s="28">
        <v>39990</v>
      </c>
      <c r="F1226" s="28">
        <v>39890</v>
      </c>
      <c r="G1226" s="28">
        <v>0</v>
      </c>
      <c r="H1226" s="28">
        <v>0</v>
      </c>
      <c r="I1226" s="28">
        <v>3000</v>
      </c>
      <c r="J1226" s="28">
        <v>0</v>
      </c>
      <c r="K1226" s="28">
        <v>0</v>
      </c>
      <c r="L1226" s="29">
        <v>3000</v>
      </c>
      <c r="M1226" s="14" t="s">
        <v>175</v>
      </c>
    </row>
    <row r="1227" spans="1:255" s="1" customFormat="1" ht="18" customHeight="1" x14ac:dyDescent="0.25">
      <c r="A1227" s="26" t="s">
        <v>85</v>
      </c>
      <c r="B1227" s="26" t="s">
        <v>22</v>
      </c>
      <c r="C1227" s="27">
        <v>5000</v>
      </c>
      <c r="D1227" s="26" t="s">
        <v>18</v>
      </c>
      <c r="E1227" s="28">
        <v>215.3</v>
      </c>
      <c r="F1227" s="28">
        <v>214.8</v>
      </c>
      <c r="G1227" s="28">
        <v>214.3</v>
      </c>
      <c r="H1227" s="28">
        <v>213.8</v>
      </c>
      <c r="I1227" s="28">
        <v>2500</v>
      </c>
      <c r="J1227" s="28">
        <v>2500</v>
      </c>
      <c r="K1227" s="28">
        <v>2500</v>
      </c>
      <c r="L1227" s="29">
        <v>7500</v>
      </c>
      <c r="M1227" s="14" t="s">
        <v>174</v>
      </c>
    </row>
    <row r="1228" spans="1:255" s="1" customFormat="1" ht="18" customHeight="1" x14ac:dyDescent="0.25">
      <c r="A1228" s="26" t="s">
        <v>85</v>
      </c>
      <c r="B1228" s="26" t="s">
        <v>22</v>
      </c>
      <c r="C1228" s="27">
        <v>5000</v>
      </c>
      <c r="D1228" s="26" t="s">
        <v>18</v>
      </c>
      <c r="E1228" s="28">
        <v>214.05</v>
      </c>
      <c r="F1228" s="28">
        <v>213.6</v>
      </c>
      <c r="G1228" s="28">
        <v>0</v>
      </c>
      <c r="H1228" s="28">
        <v>0</v>
      </c>
      <c r="I1228" s="28">
        <v>2250</v>
      </c>
      <c r="J1228" s="28">
        <v>0</v>
      </c>
      <c r="K1228" s="28">
        <v>0</v>
      </c>
      <c r="L1228" s="29">
        <v>2250</v>
      </c>
      <c r="M1228" s="14" t="s">
        <v>175</v>
      </c>
    </row>
    <row r="1229" spans="1:255" s="1" customFormat="1" ht="18" customHeight="1" x14ac:dyDescent="0.25">
      <c r="A1229" s="26" t="s">
        <v>86</v>
      </c>
      <c r="B1229" s="26" t="s">
        <v>38</v>
      </c>
      <c r="C1229" s="27">
        <v>30</v>
      </c>
      <c r="D1229" s="26" t="s">
        <v>21</v>
      </c>
      <c r="E1229" s="28">
        <v>41000</v>
      </c>
      <c r="F1229" s="28">
        <v>41100</v>
      </c>
      <c r="G1229" s="28">
        <v>41200</v>
      </c>
      <c r="H1229" s="28">
        <v>0</v>
      </c>
      <c r="I1229" s="28">
        <v>3000</v>
      </c>
      <c r="J1229" s="28">
        <v>3000</v>
      </c>
      <c r="K1229" s="28">
        <v>0</v>
      </c>
      <c r="L1229" s="29">
        <v>6000</v>
      </c>
      <c r="M1229" s="14" t="s">
        <v>177</v>
      </c>
    </row>
    <row r="1230" spans="1:255" s="1" customFormat="1" ht="18" customHeight="1" x14ac:dyDescent="0.25">
      <c r="A1230" s="26" t="s">
        <v>86</v>
      </c>
      <c r="B1230" s="26" t="s">
        <v>17</v>
      </c>
      <c r="C1230" s="27">
        <v>100</v>
      </c>
      <c r="D1230" s="26" t="s">
        <v>21</v>
      </c>
      <c r="E1230" s="28">
        <v>4511</v>
      </c>
      <c r="F1230" s="28">
        <v>4526</v>
      </c>
      <c r="G1230" s="28">
        <v>0</v>
      </c>
      <c r="H1230" s="28">
        <v>0</v>
      </c>
      <c r="I1230" s="28">
        <v>1500</v>
      </c>
      <c r="J1230" s="28">
        <v>0</v>
      </c>
      <c r="K1230" s="28">
        <v>0</v>
      </c>
      <c r="L1230" s="29">
        <v>1500</v>
      </c>
      <c r="M1230" s="14" t="s">
        <v>175</v>
      </c>
    </row>
    <row r="1231" spans="1:255" s="1" customFormat="1" ht="18" customHeight="1" x14ac:dyDescent="0.25">
      <c r="A1231" s="26" t="s">
        <v>86</v>
      </c>
      <c r="B1231" s="26" t="s">
        <v>16</v>
      </c>
      <c r="C1231" s="27">
        <v>100</v>
      </c>
      <c r="D1231" s="26" t="s">
        <v>18</v>
      </c>
      <c r="E1231" s="28">
        <v>31347</v>
      </c>
      <c r="F1231" s="28">
        <v>31297</v>
      </c>
      <c r="G1231" s="28">
        <v>0</v>
      </c>
      <c r="H1231" s="28">
        <v>0</v>
      </c>
      <c r="I1231" s="28">
        <v>5000</v>
      </c>
      <c r="J1231" s="28">
        <v>0</v>
      </c>
      <c r="K1231" s="28">
        <v>0</v>
      </c>
      <c r="L1231" s="29">
        <v>5000</v>
      </c>
      <c r="M1231" s="14" t="s">
        <v>175</v>
      </c>
      <c r="N1231" s="15"/>
      <c r="O1231" s="15"/>
      <c r="P1231" s="15"/>
      <c r="Q1231" s="15"/>
      <c r="R1231" s="15"/>
      <c r="S1231" s="15"/>
      <c r="T1231" s="15"/>
      <c r="U1231" s="15"/>
      <c r="V1231" s="15"/>
      <c r="W1231" s="15"/>
      <c r="X1231" s="15"/>
      <c r="Y1231" s="15"/>
      <c r="Z1231" s="15"/>
      <c r="AA1231" s="15"/>
      <c r="AB1231" s="15"/>
      <c r="AC1231" s="15"/>
      <c r="AD1231" s="15"/>
      <c r="AE1231" s="15"/>
      <c r="AF1231" s="15"/>
      <c r="AG1231" s="15"/>
      <c r="AH1231" s="15"/>
      <c r="AI1231" s="15"/>
      <c r="AJ1231" s="15"/>
      <c r="AK1231" s="15"/>
      <c r="AL1231" s="15"/>
      <c r="AM1231" s="15"/>
      <c r="AN1231" s="15"/>
      <c r="AO1231" s="15"/>
      <c r="AP1231" s="15"/>
      <c r="AQ1231" s="15"/>
      <c r="AR1231" s="15"/>
      <c r="AS1231" s="15"/>
      <c r="AT1231" s="15"/>
      <c r="AU1231" s="15"/>
      <c r="AV1231" s="15"/>
      <c r="AW1231" s="15"/>
      <c r="AX1231" s="15"/>
      <c r="AY1231" s="15"/>
      <c r="AZ1231" s="15"/>
      <c r="BA1231" s="15"/>
      <c r="BB1231" s="15"/>
      <c r="BC1231" s="15"/>
      <c r="BD1231" s="15"/>
      <c r="BE1231" s="15"/>
      <c r="BF1231" s="15"/>
      <c r="BG1231" s="15"/>
      <c r="BH1231" s="15"/>
      <c r="BI1231" s="15"/>
      <c r="BJ1231" s="15"/>
      <c r="BK1231" s="15"/>
      <c r="BL1231" s="15"/>
      <c r="BM1231" s="15"/>
      <c r="BN1231" s="15"/>
      <c r="BO1231" s="15"/>
      <c r="BP1231" s="15"/>
      <c r="BQ1231" s="15"/>
      <c r="BR1231" s="15"/>
      <c r="BS1231" s="15"/>
      <c r="BT1231" s="15"/>
      <c r="BU1231" s="15"/>
      <c r="BV1231" s="15"/>
      <c r="BW1231" s="15"/>
      <c r="BX1231" s="15"/>
      <c r="BY1231" s="15"/>
      <c r="BZ1231" s="15"/>
      <c r="CA1231" s="15"/>
      <c r="CB1231" s="15"/>
      <c r="CC1231" s="15"/>
      <c r="CD1231" s="15"/>
      <c r="CE1231" s="15"/>
      <c r="CF1231" s="15"/>
      <c r="CG1231" s="15"/>
      <c r="CH1231" s="15"/>
      <c r="CI1231" s="15"/>
      <c r="CJ1231" s="15"/>
      <c r="CK1231" s="15"/>
      <c r="CL1231" s="15"/>
      <c r="CM1231" s="15"/>
      <c r="CN1231" s="15"/>
      <c r="CO1231" s="15"/>
      <c r="CP1231" s="15"/>
      <c r="CQ1231" s="15"/>
      <c r="CR1231" s="15"/>
      <c r="CS1231" s="15"/>
      <c r="CT1231" s="15"/>
      <c r="CU1231" s="15"/>
      <c r="CV1231" s="15"/>
      <c r="CW1231" s="15"/>
      <c r="CX1231" s="15"/>
      <c r="CY1231" s="15"/>
      <c r="CZ1231" s="15"/>
      <c r="DA1231" s="15"/>
      <c r="DB1231" s="15"/>
      <c r="DC1231" s="15"/>
      <c r="DD1231" s="15"/>
      <c r="DE1231" s="15"/>
      <c r="DF1231" s="15"/>
      <c r="DG1231" s="15"/>
      <c r="DH1231" s="15"/>
      <c r="DI1231" s="15"/>
      <c r="DJ1231" s="15"/>
      <c r="DK1231" s="15"/>
      <c r="DL1231" s="15"/>
      <c r="DM1231" s="15"/>
      <c r="DN1231" s="15"/>
      <c r="DO1231" s="15"/>
      <c r="DP1231" s="15"/>
      <c r="DQ1231" s="15"/>
      <c r="DR1231" s="15"/>
      <c r="DS1231" s="15"/>
      <c r="DT1231" s="15"/>
      <c r="DU1231" s="15"/>
      <c r="DV1231" s="15"/>
      <c r="DW1231" s="15"/>
      <c r="DX1231" s="15"/>
      <c r="DY1231" s="15"/>
      <c r="DZ1231" s="15"/>
      <c r="EA1231" s="15"/>
      <c r="EB1231" s="15"/>
      <c r="EC1231" s="15"/>
      <c r="ED1231" s="15"/>
      <c r="EE1231" s="15"/>
      <c r="EF1231" s="15"/>
      <c r="EG1231" s="15"/>
      <c r="EH1231" s="15"/>
      <c r="EI1231" s="15"/>
      <c r="EJ1231" s="15"/>
      <c r="EK1231" s="15"/>
      <c r="EL1231" s="15"/>
      <c r="EM1231" s="15"/>
      <c r="EN1231" s="15"/>
      <c r="EO1231" s="15"/>
      <c r="EP1231" s="15"/>
      <c r="EQ1231" s="15"/>
      <c r="ER1231" s="15"/>
      <c r="ES1231" s="15"/>
      <c r="ET1231" s="15"/>
      <c r="EU1231" s="15"/>
      <c r="EV1231" s="15"/>
      <c r="EW1231" s="15"/>
      <c r="EX1231" s="15"/>
      <c r="EY1231" s="15"/>
      <c r="EZ1231" s="15"/>
      <c r="FA1231" s="15"/>
      <c r="FB1231" s="15"/>
      <c r="FC1231" s="15"/>
      <c r="FD1231" s="15"/>
      <c r="FE1231" s="15"/>
      <c r="FF1231" s="15"/>
      <c r="FG1231" s="15"/>
      <c r="FH1231" s="15"/>
      <c r="FI1231" s="15"/>
      <c r="FJ1231" s="15"/>
      <c r="FK1231" s="15"/>
      <c r="FL1231" s="15"/>
      <c r="FM1231" s="15"/>
      <c r="FN1231" s="15"/>
      <c r="FO1231" s="15"/>
      <c r="FP1231" s="15"/>
      <c r="FQ1231" s="15"/>
      <c r="FR1231" s="15"/>
      <c r="FS1231" s="15"/>
      <c r="FT1231" s="15"/>
      <c r="FU1231" s="15"/>
      <c r="FV1231" s="15"/>
      <c r="FW1231" s="15"/>
      <c r="FX1231" s="15"/>
      <c r="FY1231" s="15"/>
      <c r="FZ1231" s="15"/>
      <c r="GA1231" s="15"/>
      <c r="GB1231" s="15"/>
      <c r="GC1231" s="15"/>
      <c r="GD1231" s="15"/>
      <c r="GE1231" s="15"/>
      <c r="GF1231" s="15"/>
      <c r="GG1231" s="15"/>
      <c r="GH1231" s="15"/>
      <c r="GI1231" s="15"/>
      <c r="GJ1231" s="15"/>
      <c r="GK1231" s="15"/>
      <c r="GL1231" s="15"/>
      <c r="GM1231" s="15"/>
      <c r="GN1231" s="15"/>
      <c r="GO1231" s="15"/>
      <c r="GP1231" s="15"/>
      <c r="GQ1231" s="15"/>
      <c r="GR1231" s="15"/>
      <c r="GS1231" s="15"/>
      <c r="GT1231" s="15"/>
      <c r="GU1231" s="15"/>
      <c r="GV1231" s="15"/>
      <c r="GW1231" s="15"/>
      <c r="GX1231" s="15"/>
      <c r="GY1231" s="15"/>
      <c r="GZ1231" s="15"/>
      <c r="HA1231" s="15"/>
      <c r="HB1231" s="15"/>
      <c r="HC1231" s="15"/>
      <c r="HD1231" s="15"/>
      <c r="HE1231" s="15"/>
      <c r="HF1231" s="15"/>
      <c r="HG1231" s="15"/>
      <c r="HH1231" s="15"/>
      <c r="HI1231" s="15"/>
      <c r="HJ1231" s="15"/>
      <c r="HK1231" s="15"/>
      <c r="HL1231" s="15"/>
      <c r="HM1231" s="15"/>
      <c r="HN1231" s="15"/>
      <c r="HO1231" s="15"/>
      <c r="HP1231" s="15"/>
      <c r="HQ1231" s="15"/>
      <c r="HR1231" s="15"/>
      <c r="HS1231" s="15"/>
      <c r="HT1231" s="15"/>
      <c r="HU1231" s="15"/>
      <c r="HV1231" s="15"/>
      <c r="HW1231" s="15"/>
      <c r="HX1231" s="15"/>
      <c r="HY1231" s="15"/>
      <c r="HZ1231" s="15"/>
      <c r="IA1231" s="15"/>
      <c r="IB1231" s="15"/>
      <c r="IC1231" s="15"/>
      <c r="ID1231" s="15"/>
      <c r="IE1231" s="15"/>
      <c r="IF1231" s="15"/>
      <c r="IG1231" s="15"/>
      <c r="IH1231" s="15"/>
      <c r="II1231" s="15"/>
      <c r="IJ1231" s="15"/>
      <c r="IK1231" s="15"/>
      <c r="IL1231" s="15"/>
      <c r="IM1231" s="15"/>
      <c r="IN1231" s="15"/>
      <c r="IO1231" s="15"/>
      <c r="IP1231" s="15"/>
      <c r="IQ1231" s="15"/>
      <c r="IR1231" s="15"/>
      <c r="IS1231" s="15"/>
      <c r="IT1231" s="15"/>
      <c r="IU1231" s="15"/>
    </row>
    <row r="1232" spans="1:255" ht="18" customHeight="1" x14ac:dyDescent="0.25">
      <c r="A1232" s="26" t="s">
        <v>86</v>
      </c>
      <c r="B1232" s="26" t="s">
        <v>22</v>
      </c>
      <c r="C1232" s="27">
        <v>5000</v>
      </c>
      <c r="D1232" s="26" t="s">
        <v>21</v>
      </c>
      <c r="E1232" s="28">
        <v>217.55</v>
      </c>
      <c r="F1232" s="28">
        <v>216.05</v>
      </c>
      <c r="G1232" s="28">
        <v>0</v>
      </c>
      <c r="H1232" s="28">
        <v>0</v>
      </c>
      <c r="I1232" s="28">
        <v>0</v>
      </c>
      <c r="J1232" s="28">
        <v>0</v>
      </c>
      <c r="K1232" s="28">
        <v>0</v>
      </c>
      <c r="L1232" s="29">
        <v>-7500</v>
      </c>
      <c r="M1232" s="14" t="s">
        <v>176</v>
      </c>
    </row>
    <row r="1233" spans="1:13" ht="18" customHeight="1" x14ac:dyDescent="0.25">
      <c r="A1233" s="26" t="s">
        <v>87</v>
      </c>
      <c r="B1233" s="26" t="s">
        <v>38</v>
      </c>
      <c r="C1233" s="27">
        <v>30</v>
      </c>
      <c r="D1233" s="26" t="s">
        <v>21</v>
      </c>
      <c r="E1233" s="28">
        <v>40676</v>
      </c>
      <c r="F1233" s="28">
        <v>40776</v>
      </c>
      <c r="G1233" s="28">
        <v>40876</v>
      </c>
      <c r="H1233" s="28">
        <v>0</v>
      </c>
      <c r="I1233" s="28">
        <v>3000</v>
      </c>
      <c r="J1233" s="28">
        <v>3000</v>
      </c>
      <c r="K1233" s="28">
        <v>0</v>
      </c>
      <c r="L1233" s="29">
        <v>6000</v>
      </c>
      <c r="M1233" s="14" t="s">
        <v>177</v>
      </c>
    </row>
    <row r="1234" spans="1:13" ht="18" customHeight="1" x14ac:dyDescent="0.25">
      <c r="A1234" s="26" t="s">
        <v>87</v>
      </c>
      <c r="B1234" s="26" t="s">
        <v>22</v>
      </c>
      <c r="C1234" s="27">
        <v>5000</v>
      </c>
      <c r="D1234" s="26" t="s">
        <v>21</v>
      </c>
      <c r="E1234" s="28">
        <v>218.15</v>
      </c>
      <c r="F1234" s="28">
        <v>218.15</v>
      </c>
      <c r="G1234" s="28">
        <v>0</v>
      </c>
      <c r="H1234" s="28">
        <v>0</v>
      </c>
      <c r="I1234" s="28">
        <v>0</v>
      </c>
      <c r="J1234" s="28">
        <v>0</v>
      </c>
      <c r="K1234" s="28">
        <v>0</v>
      </c>
      <c r="L1234" s="29">
        <v>0</v>
      </c>
      <c r="M1234" s="14" t="s">
        <v>178</v>
      </c>
    </row>
    <row r="1235" spans="1:13" ht="18" customHeight="1" x14ac:dyDescent="0.25">
      <c r="A1235" s="26" t="s">
        <v>88</v>
      </c>
      <c r="B1235" s="26" t="s">
        <v>22</v>
      </c>
      <c r="C1235" s="27">
        <v>5000</v>
      </c>
      <c r="D1235" s="26" t="s">
        <v>21</v>
      </c>
      <c r="E1235" s="28">
        <v>217.1</v>
      </c>
      <c r="F1235" s="28">
        <v>217.6</v>
      </c>
      <c r="G1235" s="28">
        <v>218.1</v>
      </c>
      <c r="H1235" s="28">
        <v>0</v>
      </c>
      <c r="I1235" s="28">
        <v>2500</v>
      </c>
      <c r="J1235" s="28">
        <v>2500</v>
      </c>
      <c r="K1235" s="28">
        <v>0</v>
      </c>
      <c r="L1235" s="29">
        <v>5000</v>
      </c>
      <c r="M1235" s="14" t="s">
        <v>177</v>
      </c>
    </row>
    <row r="1236" spans="1:13" ht="18" customHeight="1" x14ac:dyDescent="0.25">
      <c r="A1236" s="26" t="s">
        <v>88</v>
      </c>
      <c r="B1236" s="26" t="s">
        <v>22</v>
      </c>
      <c r="C1236" s="27">
        <v>5000</v>
      </c>
      <c r="D1236" s="26" t="s">
        <v>21</v>
      </c>
      <c r="E1236" s="28">
        <v>218.4</v>
      </c>
      <c r="F1236" s="28">
        <v>216.9</v>
      </c>
      <c r="G1236" s="28">
        <v>0</v>
      </c>
      <c r="H1236" s="28">
        <v>0</v>
      </c>
      <c r="I1236" s="28">
        <v>0</v>
      </c>
      <c r="J1236" s="28">
        <v>0</v>
      </c>
      <c r="K1236" s="28">
        <v>0</v>
      </c>
      <c r="L1236" s="29">
        <v>-7500</v>
      </c>
      <c r="M1236" s="14" t="s">
        <v>176</v>
      </c>
    </row>
    <row r="1237" spans="1:13" ht="18" customHeight="1" x14ac:dyDescent="0.25">
      <c r="A1237" s="26" t="s">
        <v>88</v>
      </c>
      <c r="B1237" s="26" t="s">
        <v>17</v>
      </c>
      <c r="C1237" s="27">
        <v>100</v>
      </c>
      <c r="D1237" s="26" t="s">
        <v>18</v>
      </c>
      <c r="E1237" s="28">
        <v>4452</v>
      </c>
      <c r="F1237" s="28">
        <v>4497</v>
      </c>
      <c r="G1237" s="28">
        <v>0</v>
      </c>
      <c r="H1237" s="28">
        <v>0</v>
      </c>
      <c r="I1237" s="28">
        <v>0</v>
      </c>
      <c r="J1237" s="28">
        <v>0</v>
      </c>
      <c r="K1237" s="28">
        <v>0</v>
      </c>
      <c r="L1237" s="29">
        <v>-4500</v>
      </c>
      <c r="M1237" s="14" t="s">
        <v>176</v>
      </c>
    </row>
    <row r="1238" spans="1:13" ht="18" customHeight="1" x14ac:dyDescent="0.25">
      <c r="A1238" s="26" t="s">
        <v>89</v>
      </c>
      <c r="B1238" s="26" t="s">
        <v>37</v>
      </c>
      <c r="C1238" s="27">
        <v>1000</v>
      </c>
      <c r="D1238" s="26" t="s">
        <v>18</v>
      </c>
      <c r="E1238" s="28">
        <v>484.8</v>
      </c>
      <c r="F1238" s="28">
        <v>483.3</v>
      </c>
      <c r="G1238" s="28">
        <v>0</v>
      </c>
      <c r="H1238" s="28">
        <v>0</v>
      </c>
      <c r="I1238" s="28">
        <v>1500</v>
      </c>
      <c r="J1238" s="28">
        <v>0</v>
      </c>
      <c r="K1238" s="28">
        <v>0</v>
      </c>
      <c r="L1238" s="29">
        <v>1500</v>
      </c>
      <c r="M1238" s="14" t="s">
        <v>175</v>
      </c>
    </row>
    <row r="1239" spans="1:13" ht="18" customHeight="1" x14ac:dyDescent="0.25">
      <c r="A1239" s="26" t="s">
        <v>89</v>
      </c>
      <c r="B1239" s="26" t="s">
        <v>22</v>
      </c>
      <c r="C1239" s="27">
        <v>5000</v>
      </c>
      <c r="D1239" s="26" t="s">
        <v>21</v>
      </c>
      <c r="E1239" s="28">
        <v>217.6</v>
      </c>
      <c r="F1239" s="28">
        <v>218.1</v>
      </c>
      <c r="G1239" s="28">
        <v>0</v>
      </c>
      <c r="H1239" s="28">
        <v>0</v>
      </c>
      <c r="I1239" s="28">
        <v>2500</v>
      </c>
      <c r="J1239" s="28">
        <v>0</v>
      </c>
      <c r="K1239" s="28">
        <v>0</v>
      </c>
      <c r="L1239" s="29">
        <v>2500</v>
      </c>
      <c r="M1239" s="14" t="s">
        <v>175</v>
      </c>
    </row>
    <row r="1240" spans="1:13" ht="18" customHeight="1" x14ac:dyDescent="0.25">
      <c r="A1240" s="26" t="s">
        <v>90</v>
      </c>
      <c r="B1240" s="26" t="s">
        <v>37</v>
      </c>
      <c r="C1240" s="27">
        <v>1000</v>
      </c>
      <c r="D1240" s="26" t="s">
        <v>21</v>
      </c>
      <c r="E1240" s="28">
        <v>490</v>
      </c>
      <c r="F1240" s="28">
        <v>491.5</v>
      </c>
      <c r="G1240" s="28">
        <v>493</v>
      </c>
      <c r="H1240" s="28">
        <v>0</v>
      </c>
      <c r="I1240" s="28">
        <v>1500</v>
      </c>
      <c r="J1240" s="28">
        <v>1500</v>
      </c>
      <c r="K1240" s="28">
        <v>0</v>
      </c>
      <c r="L1240" s="29">
        <v>3000</v>
      </c>
      <c r="M1240" s="14" t="s">
        <v>177</v>
      </c>
    </row>
    <row r="1241" spans="1:13" ht="18" customHeight="1" x14ac:dyDescent="0.25">
      <c r="A1241" s="26" t="s">
        <v>90</v>
      </c>
      <c r="B1241" s="26" t="s">
        <v>17</v>
      </c>
      <c r="C1241" s="27">
        <v>100</v>
      </c>
      <c r="D1241" s="26" t="s">
        <v>21</v>
      </c>
      <c r="E1241" s="28">
        <v>4450</v>
      </c>
      <c r="F1241" s="28">
        <v>4450</v>
      </c>
      <c r="G1241" s="28">
        <v>0</v>
      </c>
      <c r="H1241" s="28">
        <v>0</v>
      </c>
      <c r="I1241" s="28">
        <v>0</v>
      </c>
      <c r="J1241" s="28">
        <v>0</v>
      </c>
      <c r="K1241" s="28">
        <v>0</v>
      </c>
      <c r="L1241" s="29">
        <v>0</v>
      </c>
      <c r="M1241" s="14" t="s">
        <v>178</v>
      </c>
    </row>
    <row r="1242" spans="1:13" ht="18" customHeight="1" x14ac:dyDescent="0.25">
      <c r="A1242" s="26" t="s">
        <v>90</v>
      </c>
      <c r="B1242" s="26" t="s">
        <v>17</v>
      </c>
      <c r="C1242" s="27">
        <v>100</v>
      </c>
      <c r="D1242" s="26" t="s">
        <v>21</v>
      </c>
      <c r="E1242" s="28">
        <v>4462</v>
      </c>
      <c r="F1242" s="28">
        <v>4477</v>
      </c>
      <c r="G1242" s="28">
        <v>0</v>
      </c>
      <c r="H1242" s="28">
        <v>0</v>
      </c>
      <c r="I1242" s="28">
        <v>1500</v>
      </c>
      <c r="J1242" s="28">
        <v>0</v>
      </c>
      <c r="K1242" s="28">
        <v>0</v>
      </c>
      <c r="L1242" s="29">
        <v>1500</v>
      </c>
      <c r="M1242" s="14" t="s">
        <v>175</v>
      </c>
    </row>
    <row r="1243" spans="1:13" ht="18" customHeight="1" x14ac:dyDescent="0.25">
      <c r="A1243" s="26" t="s">
        <v>91</v>
      </c>
      <c r="B1243" s="26" t="s">
        <v>37</v>
      </c>
      <c r="C1243" s="27">
        <v>1000</v>
      </c>
      <c r="D1243" s="26" t="s">
        <v>21</v>
      </c>
      <c r="E1243" s="28">
        <v>486.7</v>
      </c>
      <c r="F1243" s="28">
        <v>488.2</v>
      </c>
      <c r="G1243" s="28">
        <v>489.7</v>
      </c>
      <c r="H1243" s="28">
        <v>491.2</v>
      </c>
      <c r="I1243" s="28">
        <v>1500</v>
      </c>
      <c r="J1243" s="28">
        <v>1500</v>
      </c>
      <c r="K1243" s="28">
        <v>1500</v>
      </c>
      <c r="L1243" s="29">
        <v>4500</v>
      </c>
      <c r="M1243" s="14" t="s">
        <v>174</v>
      </c>
    </row>
    <row r="1244" spans="1:13" ht="18" customHeight="1" x14ac:dyDescent="0.25">
      <c r="A1244" s="26" t="s">
        <v>91</v>
      </c>
      <c r="B1244" s="26" t="s">
        <v>38</v>
      </c>
      <c r="C1244" s="27">
        <v>30</v>
      </c>
      <c r="D1244" s="26" t="s">
        <v>21</v>
      </c>
      <c r="E1244" s="28">
        <v>40220</v>
      </c>
      <c r="F1244" s="28">
        <v>40320</v>
      </c>
      <c r="G1244" s="28">
        <v>40420</v>
      </c>
      <c r="H1244" s="28">
        <v>0</v>
      </c>
      <c r="I1244" s="28">
        <v>3000</v>
      </c>
      <c r="J1244" s="28">
        <v>3000</v>
      </c>
      <c r="K1244" s="28">
        <v>0</v>
      </c>
      <c r="L1244" s="29">
        <v>6000</v>
      </c>
      <c r="M1244" s="14" t="s">
        <v>177</v>
      </c>
    </row>
    <row r="1245" spans="1:13" ht="18" customHeight="1" x14ac:dyDescent="0.25">
      <c r="A1245" s="26" t="s">
        <v>91</v>
      </c>
      <c r="B1245" s="26" t="s">
        <v>22</v>
      </c>
      <c r="C1245" s="27">
        <v>5000</v>
      </c>
      <c r="D1245" s="26" t="s">
        <v>21</v>
      </c>
      <c r="E1245" s="28">
        <v>214.6</v>
      </c>
      <c r="F1245" s="28">
        <v>215.1</v>
      </c>
      <c r="G1245" s="28">
        <v>215.6</v>
      </c>
      <c r="H1245" s="28">
        <v>0</v>
      </c>
      <c r="I1245" s="28">
        <v>2500</v>
      </c>
      <c r="J1245" s="28">
        <v>2500</v>
      </c>
      <c r="K1245" s="28">
        <v>0</v>
      </c>
      <c r="L1245" s="29">
        <v>5000</v>
      </c>
      <c r="M1245" s="14" t="s">
        <v>177</v>
      </c>
    </row>
    <row r="1246" spans="1:13" ht="18" customHeight="1" x14ac:dyDescent="0.25">
      <c r="A1246" s="26" t="s">
        <v>92</v>
      </c>
      <c r="B1246" s="26" t="s">
        <v>37</v>
      </c>
      <c r="C1246" s="27">
        <v>1000</v>
      </c>
      <c r="D1246" s="26" t="s">
        <v>21</v>
      </c>
      <c r="E1246" s="28">
        <v>475.2</v>
      </c>
      <c r="F1246" s="28">
        <v>476.7</v>
      </c>
      <c r="G1246" s="28">
        <v>478.2</v>
      </c>
      <c r="H1246" s="28">
        <v>479.7</v>
      </c>
      <c r="I1246" s="28">
        <v>1500</v>
      </c>
      <c r="J1246" s="28">
        <v>1500</v>
      </c>
      <c r="K1246" s="28">
        <v>1500</v>
      </c>
      <c r="L1246" s="29">
        <v>4500</v>
      </c>
      <c r="M1246" s="14" t="s">
        <v>174</v>
      </c>
    </row>
    <row r="1247" spans="1:13" ht="18" customHeight="1" x14ac:dyDescent="0.25">
      <c r="A1247" s="26" t="s">
        <v>92</v>
      </c>
      <c r="B1247" s="26" t="s">
        <v>38</v>
      </c>
      <c r="C1247" s="27">
        <v>30</v>
      </c>
      <c r="D1247" s="26" t="s">
        <v>21</v>
      </c>
      <c r="E1247" s="28">
        <v>39850</v>
      </c>
      <c r="F1247" s="28">
        <v>39950</v>
      </c>
      <c r="G1247" s="28">
        <v>40050</v>
      </c>
      <c r="H1247" s="28">
        <v>0</v>
      </c>
      <c r="I1247" s="28">
        <v>3000</v>
      </c>
      <c r="J1247" s="28">
        <v>3000</v>
      </c>
      <c r="K1247" s="28">
        <v>0</v>
      </c>
      <c r="L1247" s="29">
        <v>6000</v>
      </c>
      <c r="M1247" s="14" t="s">
        <v>177</v>
      </c>
    </row>
    <row r="1248" spans="1:13" ht="18" customHeight="1" x14ac:dyDescent="0.25">
      <c r="A1248" s="26" t="s">
        <v>92</v>
      </c>
      <c r="B1248" s="26" t="s">
        <v>22</v>
      </c>
      <c r="C1248" s="27">
        <v>5000</v>
      </c>
      <c r="D1248" s="26" t="s">
        <v>21</v>
      </c>
      <c r="E1248" s="28">
        <v>216.1</v>
      </c>
      <c r="F1248" s="28">
        <v>216.6</v>
      </c>
      <c r="G1248" s="28">
        <v>0</v>
      </c>
      <c r="H1248" s="28">
        <v>0</v>
      </c>
      <c r="I1248" s="28">
        <v>2500</v>
      </c>
      <c r="J1248" s="28">
        <v>0</v>
      </c>
      <c r="K1248" s="28">
        <v>0</v>
      </c>
      <c r="L1248" s="29">
        <v>2500</v>
      </c>
      <c r="M1248" s="14" t="s">
        <v>175</v>
      </c>
    </row>
    <row r="1249" spans="1:13" ht="18" customHeight="1" x14ac:dyDescent="0.25">
      <c r="A1249" s="26" t="s">
        <v>92</v>
      </c>
      <c r="B1249" s="26" t="s">
        <v>22</v>
      </c>
      <c r="C1249" s="27">
        <v>5000</v>
      </c>
      <c r="D1249" s="26" t="s">
        <v>18</v>
      </c>
      <c r="E1249" s="28">
        <v>214.5</v>
      </c>
      <c r="F1249" s="28">
        <v>214</v>
      </c>
      <c r="G1249" s="28">
        <v>0</v>
      </c>
      <c r="H1249" s="28">
        <v>0</v>
      </c>
      <c r="I1249" s="28">
        <v>2500</v>
      </c>
      <c r="J1249" s="28">
        <v>0</v>
      </c>
      <c r="K1249" s="28">
        <v>0</v>
      </c>
      <c r="L1249" s="29">
        <v>2500</v>
      </c>
      <c r="M1249" s="14" t="s">
        <v>175</v>
      </c>
    </row>
    <row r="1250" spans="1:13" ht="18" customHeight="1" x14ac:dyDescent="0.25">
      <c r="A1250" s="26" t="s">
        <v>92</v>
      </c>
      <c r="B1250" s="26" t="s">
        <v>22</v>
      </c>
      <c r="C1250" s="27">
        <v>5000</v>
      </c>
      <c r="D1250" s="26" t="s">
        <v>21</v>
      </c>
      <c r="E1250" s="28">
        <v>215.4</v>
      </c>
      <c r="F1250" s="28">
        <v>215.4</v>
      </c>
      <c r="G1250" s="28">
        <v>0</v>
      </c>
      <c r="H1250" s="28">
        <v>0</v>
      </c>
      <c r="I1250" s="28">
        <v>0</v>
      </c>
      <c r="J1250" s="28">
        <v>0</v>
      </c>
      <c r="K1250" s="28">
        <v>0</v>
      </c>
      <c r="L1250" s="29">
        <v>0</v>
      </c>
      <c r="M1250" s="14" t="s">
        <v>178</v>
      </c>
    </row>
    <row r="1251" spans="1:13" ht="18" customHeight="1" x14ac:dyDescent="0.25">
      <c r="A1251" s="26" t="s">
        <v>93</v>
      </c>
      <c r="B1251" s="26" t="s">
        <v>22</v>
      </c>
      <c r="C1251" s="27">
        <v>5000</v>
      </c>
      <c r="D1251" s="26" t="s">
        <v>21</v>
      </c>
      <c r="E1251" s="28">
        <v>212.5</v>
      </c>
      <c r="F1251" s="28">
        <v>213</v>
      </c>
      <c r="G1251" s="28">
        <v>213.5</v>
      </c>
      <c r="H1251" s="28">
        <v>214</v>
      </c>
      <c r="I1251" s="28">
        <v>2500</v>
      </c>
      <c r="J1251" s="28">
        <v>2500</v>
      </c>
      <c r="K1251" s="28">
        <v>2500</v>
      </c>
      <c r="L1251" s="29">
        <v>7500</v>
      </c>
      <c r="M1251" s="14" t="s">
        <v>174</v>
      </c>
    </row>
    <row r="1252" spans="1:13" ht="18" customHeight="1" x14ac:dyDescent="0.25">
      <c r="A1252" s="26" t="s">
        <v>93</v>
      </c>
      <c r="B1252" s="26" t="s">
        <v>22</v>
      </c>
      <c r="C1252" s="27">
        <v>5000</v>
      </c>
      <c r="D1252" s="26" t="s">
        <v>21</v>
      </c>
      <c r="E1252" s="28">
        <v>210.8</v>
      </c>
      <c r="F1252" s="28">
        <v>211.3</v>
      </c>
      <c r="G1252" s="28">
        <v>211.8</v>
      </c>
      <c r="H1252" s="28">
        <v>212.3</v>
      </c>
      <c r="I1252" s="28">
        <v>2500</v>
      </c>
      <c r="J1252" s="28">
        <v>2500</v>
      </c>
      <c r="K1252" s="28">
        <v>2500</v>
      </c>
      <c r="L1252" s="29">
        <v>7500</v>
      </c>
      <c r="M1252" s="14" t="s">
        <v>174</v>
      </c>
    </row>
    <row r="1253" spans="1:13" ht="18" customHeight="1" x14ac:dyDescent="0.25">
      <c r="A1253" s="26" t="s">
        <v>93</v>
      </c>
      <c r="B1253" s="26" t="s">
        <v>37</v>
      </c>
      <c r="C1253" s="27">
        <v>1000</v>
      </c>
      <c r="D1253" s="26" t="s">
        <v>21</v>
      </c>
      <c r="E1253" s="28">
        <v>468.25</v>
      </c>
      <c r="F1253" s="28">
        <v>468.25</v>
      </c>
      <c r="G1253" s="28">
        <v>0</v>
      </c>
      <c r="H1253" s="28">
        <v>0</v>
      </c>
      <c r="I1253" s="28">
        <v>0</v>
      </c>
      <c r="J1253" s="28">
        <v>0</v>
      </c>
      <c r="K1253" s="28">
        <v>0</v>
      </c>
      <c r="L1253" s="29">
        <v>0</v>
      </c>
      <c r="M1253" s="14" t="s">
        <v>178</v>
      </c>
    </row>
    <row r="1254" spans="1:13" ht="18" customHeight="1" x14ac:dyDescent="0.25">
      <c r="A1254" s="26" t="s">
        <v>94</v>
      </c>
      <c r="B1254" s="26" t="s">
        <v>22</v>
      </c>
      <c r="C1254" s="27">
        <v>5000</v>
      </c>
      <c r="D1254" s="26" t="s">
        <v>21</v>
      </c>
      <c r="E1254" s="28">
        <v>208.55</v>
      </c>
      <c r="F1254" s="28">
        <v>209.05</v>
      </c>
      <c r="G1254" s="28">
        <v>209.55</v>
      </c>
      <c r="H1254" s="28">
        <v>210.05</v>
      </c>
      <c r="I1254" s="28">
        <v>2500</v>
      </c>
      <c r="J1254" s="28">
        <v>2500</v>
      </c>
      <c r="K1254" s="28">
        <v>2500</v>
      </c>
      <c r="L1254" s="29">
        <v>7500</v>
      </c>
      <c r="M1254" s="14" t="s">
        <v>174</v>
      </c>
    </row>
    <row r="1255" spans="1:13" ht="18" customHeight="1" x14ac:dyDescent="0.25">
      <c r="A1255" s="26" t="s">
        <v>94</v>
      </c>
      <c r="B1255" s="26" t="s">
        <v>17</v>
      </c>
      <c r="C1255" s="27">
        <v>100</v>
      </c>
      <c r="D1255" s="26" t="s">
        <v>18</v>
      </c>
      <c r="E1255" s="28">
        <v>4397</v>
      </c>
      <c r="F1255" s="28">
        <v>4382</v>
      </c>
      <c r="G1255" s="28">
        <v>4367</v>
      </c>
      <c r="H1255" s="28">
        <v>4352</v>
      </c>
      <c r="I1255" s="28">
        <v>1500</v>
      </c>
      <c r="J1255" s="28">
        <v>1500</v>
      </c>
      <c r="K1255" s="28">
        <v>1500</v>
      </c>
      <c r="L1255" s="29">
        <v>4500</v>
      </c>
      <c r="M1255" s="14" t="s">
        <v>174</v>
      </c>
    </row>
    <row r="1256" spans="1:13" ht="18" customHeight="1" x14ac:dyDescent="0.25">
      <c r="A1256" s="26" t="s">
        <v>94</v>
      </c>
      <c r="B1256" s="26" t="s">
        <v>16</v>
      </c>
      <c r="C1256" s="27">
        <v>100</v>
      </c>
      <c r="D1256" s="26" t="s">
        <v>18</v>
      </c>
      <c r="E1256" s="28">
        <v>30875</v>
      </c>
      <c r="F1256" s="28">
        <v>30825</v>
      </c>
      <c r="G1256" s="28">
        <v>0</v>
      </c>
      <c r="H1256" s="28">
        <v>0</v>
      </c>
      <c r="I1256" s="28">
        <v>5000</v>
      </c>
      <c r="J1256" s="28">
        <v>0</v>
      </c>
      <c r="K1256" s="28">
        <v>0</v>
      </c>
      <c r="L1256" s="29">
        <v>5000</v>
      </c>
      <c r="M1256" s="14" t="s">
        <v>175</v>
      </c>
    </row>
    <row r="1257" spans="1:13" ht="18" customHeight="1" x14ac:dyDescent="0.25">
      <c r="A1257" s="26" t="s">
        <v>94</v>
      </c>
      <c r="B1257" s="26" t="s">
        <v>38</v>
      </c>
      <c r="C1257" s="27">
        <v>30</v>
      </c>
      <c r="D1257" s="26" t="s">
        <v>18</v>
      </c>
      <c r="E1257" s="28">
        <v>39480</v>
      </c>
      <c r="F1257" s="28">
        <v>39780</v>
      </c>
      <c r="G1257" s="28">
        <v>0</v>
      </c>
      <c r="H1257" s="28">
        <v>0</v>
      </c>
      <c r="I1257" s="28">
        <v>0</v>
      </c>
      <c r="J1257" s="28">
        <v>0</v>
      </c>
      <c r="K1257" s="28">
        <v>0</v>
      </c>
      <c r="L1257" s="29">
        <v>-9000</v>
      </c>
      <c r="M1257" s="14" t="s">
        <v>176</v>
      </c>
    </row>
    <row r="1258" spans="1:13" ht="18" customHeight="1" x14ac:dyDescent="0.25">
      <c r="A1258" s="26" t="s">
        <v>94</v>
      </c>
      <c r="B1258" s="26" t="s">
        <v>37</v>
      </c>
      <c r="C1258" s="27">
        <v>1000</v>
      </c>
      <c r="D1258" s="26" t="s">
        <v>21</v>
      </c>
      <c r="E1258" s="28">
        <v>461.85</v>
      </c>
      <c r="F1258" s="28">
        <v>461.85</v>
      </c>
      <c r="G1258" s="28">
        <v>0</v>
      </c>
      <c r="H1258" s="28">
        <v>0</v>
      </c>
      <c r="I1258" s="28">
        <v>0</v>
      </c>
      <c r="J1258" s="28">
        <v>0</v>
      </c>
      <c r="K1258" s="28">
        <v>0</v>
      </c>
      <c r="L1258" s="29">
        <v>0</v>
      </c>
      <c r="M1258" s="14" t="s">
        <v>178</v>
      </c>
    </row>
    <row r="1259" spans="1:13" ht="18" customHeight="1" x14ac:dyDescent="0.25">
      <c r="A1259" s="26" t="s">
        <v>95</v>
      </c>
      <c r="B1259" s="26" t="s">
        <v>22</v>
      </c>
      <c r="C1259" s="27">
        <v>5000</v>
      </c>
      <c r="D1259" s="26" t="s">
        <v>18</v>
      </c>
      <c r="E1259" s="28">
        <v>209.1</v>
      </c>
      <c r="F1259" s="28">
        <v>208.6</v>
      </c>
      <c r="G1259" s="28">
        <v>208.1</v>
      </c>
      <c r="H1259" s="28">
        <v>207.6</v>
      </c>
      <c r="I1259" s="28">
        <v>2500</v>
      </c>
      <c r="J1259" s="28">
        <v>2500</v>
      </c>
      <c r="K1259" s="28">
        <v>2500</v>
      </c>
      <c r="L1259" s="29">
        <v>7500</v>
      </c>
      <c r="M1259" s="14" t="s">
        <v>174</v>
      </c>
    </row>
    <row r="1260" spans="1:13" ht="18" customHeight="1" x14ac:dyDescent="0.25">
      <c r="A1260" s="26" t="s">
        <v>95</v>
      </c>
      <c r="B1260" s="26" t="s">
        <v>17</v>
      </c>
      <c r="C1260" s="27">
        <v>100</v>
      </c>
      <c r="D1260" s="26" t="s">
        <v>18</v>
      </c>
      <c r="E1260" s="28">
        <v>4463</v>
      </c>
      <c r="F1260" s="28">
        <v>4448</v>
      </c>
      <c r="G1260" s="28">
        <v>4433</v>
      </c>
      <c r="H1260" s="28">
        <v>0</v>
      </c>
      <c r="I1260" s="28">
        <v>1500</v>
      </c>
      <c r="J1260" s="28">
        <v>1500</v>
      </c>
      <c r="K1260" s="28">
        <v>0</v>
      </c>
      <c r="L1260" s="29">
        <v>3000</v>
      </c>
      <c r="M1260" s="14" t="s">
        <v>177</v>
      </c>
    </row>
    <row r="1261" spans="1:13" ht="18" customHeight="1" x14ac:dyDescent="0.25">
      <c r="A1261" s="26" t="s">
        <v>95</v>
      </c>
      <c r="B1261" s="26" t="s">
        <v>22</v>
      </c>
      <c r="C1261" s="27">
        <v>5000</v>
      </c>
      <c r="D1261" s="26" t="s">
        <v>21</v>
      </c>
      <c r="E1261" s="28">
        <v>208.85</v>
      </c>
      <c r="F1261" s="28">
        <v>209.35</v>
      </c>
      <c r="G1261" s="28">
        <v>0</v>
      </c>
      <c r="H1261" s="28">
        <v>0</v>
      </c>
      <c r="I1261" s="28">
        <v>2500</v>
      </c>
      <c r="J1261" s="28">
        <v>0</v>
      </c>
      <c r="K1261" s="28">
        <v>0</v>
      </c>
      <c r="L1261" s="29">
        <v>2500</v>
      </c>
      <c r="M1261" s="14" t="s">
        <v>175</v>
      </c>
    </row>
    <row r="1262" spans="1:13" ht="18" customHeight="1" x14ac:dyDescent="0.25">
      <c r="A1262" s="26" t="s">
        <v>95</v>
      </c>
      <c r="B1262" s="26" t="s">
        <v>16</v>
      </c>
      <c r="C1262" s="27">
        <v>100</v>
      </c>
      <c r="D1262" s="26" t="s">
        <v>18</v>
      </c>
      <c r="E1262" s="28">
        <v>30930</v>
      </c>
      <c r="F1262" s="28">
        <v>30880</v>
      </c>
      <c r="G1262" s="28">
        <v>0</v>
      </c>
      <c r="H1262" s="28">
        <v>0</v>
      </c>
      <c r="I1262" s="28">
        <v>5000</v>
      </c>
      <c r="J1262" s="28">
        <v>0</v>
      </c>
      <c r="K1262" s="28">
        <v>0</v>
      </c>
      <c r="L1262" s="29">
        <v>5000</v>
      </c>
      <c r="M1262" s="14" t="s">
        <v>175</v>
      </c>
    </row>
    <row r="1263" spans="1:13" ht="18" customHeight="1" x14ac:dyDescent="0.25">
      <c r="A1263" s="26" t="s">
        <v>95</v>
      </c>
      <c r="B1263" s="26" t="s">
        <v>38</v>
      </c>
      <c r="C1263" s="27">
        <v>30</v>
      </c>
      <c r="D1263" s="26" t="s">
        <v>18</v>
      </c>
      <c r="E1263" s="28">
        <v>39510</v>
      </c>
      <c r="F1263" s="28">
        <v>39510</v>
      </c>
      <c r="G1263" s="28">
        <v>0</v>
      </c>
      <c r="H1263" s="28">
        <v>0</v>
      </c>
      <c r="I1263" s="28">
        <v>0</v>
      </c>
      <c r="J1263" s="28">
        <v>0</v>
      </c>
      <c r="K1263" s="28">
        <v>0</v>
      </c>
      <c r="L1263" s="29">
        <v>0</v>
      </c>
      <c r="M1263" s="14" t="s">
        <v>178</v>
      </c>
    </row>
    <row r="1264" spans="1:13" ht="18" customHeight="1" x14ac:dyDescent="0.25">
      <c r="A1264" s="26" t="s">
        <v>95</v>
      </c>
      <c r="B1264" s="26" t="s">
        <v>17</v>
      </c>
      <c r="C1264" s="27">
        <v>100</v>
      </c>
      <c r="D1264" s="26" t="s">
        <v>21</v>
      </c>
      <c r="E1264" s="28">
        <v>4529</v>
      </c>
      <c r="F1264" s="28">
        <v>4484</v>
      </c>
      <c r="G1264" s="28">
        <v>0</v>
      </c>
      <c r="H1264" s="28">
        <v>0</v>
      </c>
      <c r="I1264" s="28">
        <v>-4500</v>
      </c>
      <c r="J1264" s="28">
        <v>0</v>
      </c>
      <c r="K1264" s="28">
        <v>0</v>
      </c>
      <c r="L1264" s="29">
        <v>-4500</v>
      </c>
      <c r="M1264" s="14" t="s">
        <v>176</v>
      </c>
    </row>
    <row r="1265" spans="1:13" ht="18" customHeight="1" x14ac:dyDescent="0.25">
      <c r="A1265" s="26" t="s">
        <v>96</v>
      </c>
      <c r="B1265" s="26" t="s">
        <v>22</v>
      </c>
      <c r="C1265" s="27">
        <v>5000</v>
      </c>
      <c r="D1265" s="26" t="s">
        <v>18</v>
      </c>
      <c r="E1265" s="28">
        <v>209.2</v>
      </c>
      <c r="F1265" s="28">
        <v>209.2</v>
      </c>
      <c r="G1265" s="28">
        <v>0</v>
      </c>
      <c r="H1265" s="28">
        <v>0</v>
      </c>
      <c r="I1265" s="28">
        <v>0</v>
      </c>
      <c r="J1265" s="28">
        <v>0</v>
      </c>
      <c r="K1265" s="28">
        <v>0</v>
      </c>
      <c r="L1265" s="29">
        <v>0</v>
      </c>
      <c r="M1265" s="14" t="s">
        <v>178</v>
      </c>
    </row>
    <row r="1266" spans="1:13" ht="18" customHeight="1" x14ac:dyDescent="0.25">
      <c r="A1266" s="26" t="s">
        <v>97</v>
      </c>
      <c r="B1266" s="26" t="s">
        <v>22</v>
      </c>
      <c r="C1266" s="27">
        <v>5000</v>
      </c>
      <c r="D1266" s="26" t="s">
        <v>21</v>
      </c>
      <c r="E1266" s="28">
        <v>208.2</v>
      </c>
      <c r="F1266" s="28">
        <v>208.7</v>
      </c>
      <c r="G1266" s="28">
        <v>209.2</v>
      </c>
      <c r="H1266" s="28">
        <v>209.7</v>
      </c>
      <c r="I1266" s="28">
        <v>2500</v>
      </c>
      <c r="J1266" s="28">
        <v>2500</v>
      </c>
      <c r="K1266" s="28">
        <v>2500</v>
      </c>
      <c r="L1266" s="29">
        <v>7500</v>
      </c>
      <c r="M1266" s="14" t="s">
        <v>174</v>
      </c>
    </row>
    <row r="1267" spans="1:13" ht="18" customHeight="1" x14ac:dyDescent="0.25">
      <c r="A1267" s="26" t="s">
        <v>97</v>
      </c>
      <c r="B1267" s="26" t="s">
        <v>38</v>
      </c>
      <c r="C1267" s="27">
        <v>30</v>
      </c>
      <c r="D1267" s="26" t="s">
        <v>18</v>
      </c>
      <c r="E1267" s="28">
        <v>39810</v>
      </c>
      <c r="F1267" s="28">
        <v>39710</v>
      </c>
      <c r="G1267" s="28">
        <v>0</v>
      </c>
      <c r="H1267" s="28">
        <v>0</v>
      </c>
      <c r="I1267" s="28">
        <v>3000</v>
      </c>
      <c r="J1267" s="28">
        <v>0</v>
      </c>
      <c r="K1267" s="28">
        <v>0</v>
      </c>
      <c r="L1267" s="29">
        <v>3000</v>
      </c>
      <c r="M1267" s="14" t="s">
        <v>175</v>
      </c>
    </row>
    <row r="1268" spans="1:13" ht="18" customHeight="1" x14ac:dyDescent="0.25">
      <c r="A1268" s="26" t="s">
        <v>98</v>
      </c>
      <c r="B1268" s="26" t="s">
        <v>16</v>
      </c>
      <c r="C1268" s="27">
        <v>100</v>
      </c>
      <c r="D1268" s="26" t="s">
        <v>18</v>
      </c>
      <c r="E1268" s="28">
        <v>31305</v>
      </c>
      <c r="F1268" s="28">
        <v>31255</v>
      </c>
      <c r="G1268" s="28">
        <v>31205</v>
      </c>
      <c r="H1268" s="28">
        <v>0</v>
      </c>
      <c r="I1268" s="28">
        <v>5000</v>
      </c>
      <c r="J1268" s="28">
        <v>5000</v>
      </c>
      <c r="K1268" s="28">
        <v>0</v>
      </c>
      <c r="L1268" s="29">
        <v>10000</v>
      </c>
      <c r="M1268" s="14" t="s">
        <v>177</v>
      </c>
    </row>
    <row r="1269" spans="1:13" ht="18" customHeight="1" x14ac:dyDescent="0.25">
      <c r="A1269" s="26" t="s">
        <v>98</v>
      </c>
      <c r="B1269" s="26" t="s">
        <v>22</v>
      </c>
      <c r="C1269" s="27">
        <v>5000</v>
      </c>
      <c r="D1269" s="26" t="s">
        <v>21</v>
      </c>
      <c r="E1269" s="28">
        <v>209.6</v>
      </c>
      <c r="F1269" s="28">
        <v>210.1</v>
      </c>
      <c r="G1269" s="28">
        <v>210.6</v>
      </c>
      <c r="H1269" s="28">
        <v>0</v>
      </c>
      <c r="I1269" s="28">
        <v>2500</v>
      </c>
      <c r="J1269" s="28">
        <v>2500</v>
      </c>
      <c r="K1269" s="28">
        <v>0</v>
      </c>
      <c r="L1269" s="29">
        <v>5000</v>
      </c>
      <c r="M1269" s="14" t="s">
        <v>177</v>
      </c>
    </row>
    <row r="1270" spans="1:13" ht="18" customHeight="1" x14ac:dyDescent="0.25">
      <c r="A1270" s="26" t="s">
        <v>98</v>
      </c>
      <c r="B1270" s="26" t="s">
        <v>38</v>
      </c>
      <c r="C1270" s="27">
        <v>30</v>
      </c>
      <c r="D1270" s="26" t="s">
        <v>18</v>
      </c>
      <c r="E1270" s="28">
        <v>39950</v>
      </c>
      <c r="F1270" s="28">
        <v>39850</v>
      </c>
      <c r="G1270" s="28">
        <v>0</v>
      </c>
      <c r="H1270" s="28">
        <v>0</v>
      </c>
      <c r="I1270" s="28">
        <v>3000</v>
      </c>
      <c r="J1270" s="28">
        <v>0</v>
      </c>
      <c r="K1270" s="28">
        <v>0</v>
      </c>
      <c r="L1270" s="29">
        <v>3000</v>
      </c>
      <c r="M1270" s="14" t="s">
        <v>175</v>
      </c>
    </row>
    <row r="1271" spans="1:13" ht="18" customHeight="1" x14ac:dyDescent="0.25">
      <c r="A1271" s="26" t="s">
        <v>98</v>
      </c>
      <c r="B1271" s="26" t="s">
        <v>37</v>
      </c>
      <c r="C1271" s="27">
        <v>1000</v>
      </c>
      <c r="D1271" s="26" t="s">
        <v>21</v>
      </c>
      <c r="E1271" s="28">
        <v>463.3</v>
      </c>
      <c r="F1271" s="28">
        <v>463.3</v>
      </c>
      <c r="G1271" s="28">
        <v>0</v>
      </c>
      <c r="H1271" s="28">
        <v>0</v>
      </c>
      <c r="I1271" s="28">
        <v>0</v>
      </c>
      <c r="J1271" s="28">
        <v>0</v>
      </c>
      <c r="K1271" s="28">
        <v>0</v>
      </c>
      <c r="L1271" s="29">
        <v>0</v>
      </c>
      <c r="M1271" s="14" t="s">
        <v>178</v>
      </c>
    </row>
    <row r="1272" spans="1:13" ht="18" customHeight="1" x14ac:dyDescent="0.25">
      <c r="A1272" s="26" t="s">
        <v>99</v>
      </c>
      <c r="B1272" s="26" t="s">
        <v>17</v>
      </c>
      <c r="C1272" s="27">
        <v>100</v>
      </c>
      <c r="D1272" s="26" t="s">
        <v>21</v>
      </c>
      <c r="E1272" s="28">
        <v>4470</v>
      </c>
      <c r="F1272" s="28">
        <v>4485</v>
      </c>
      <c r="G1272" s="28">
        <v>4500</v>
      </c>
      <c r="H1272" s="28">
        <v>4515</v>
      </c>
      <c r="I1272" s="28">
        <v>1500</v>
      </c>
      <c r="J1272" s="28">
        <v>1500</v>
      </c>
      <c r="K1272" s="28">
        <v>1500</v>
      </c>
      <c r="L1272" s="29">
        <v>4500</v>
      </c>
      <c r="M1272" s="14" t="s">
        <v>174</v>
      </c>
    </row>
    <row r="1273" spans="1:13" ht="18" customHeight="1" x14ac:dyDescent="0.25">
      <c r="A1273" s="26" t="s">
        <v>99</v>
      </c>
      <c r="B1273" s="26" t="s">
        <v>16</v>
      </c>
      <c r="C1273" s="27">
        <v>100</v>
      </c>
      <c r="D1273" s="26" t="s">
        <v>18</v>
      </c>
      <c r="E1273" s="28">
        <v>30910</v>
      </c>
      <c r="F1273" s="28">
        <v>31010</v>
      </c>
      <c r="G1273" s="28">
        <v>0</v>
      </c>
      <c r="H1273" s="28">
        <v>0</v>
      </c>
      <c r="I1273" s="28">
        <v>0</v>
      </c>
      <c r="J1273" s="28">
        <v>0</v>
      </c>
      <c r="K1273" s="28">
        <v>0</v>
      </c>
      <c r="L1273" s="29">
        <v>-10000</v>
      </c>
      <c r="M1273" s="14" t="s">
        <v>176</v>
      </c>
    </row>
    <row r="1274" spans="1:13" ht="18" customHeight="1" x14ac:dyDescent="0.25">
      <c r="A1274" s="26" t="s">
        <v>100</v>
      </c>
      <c r="B1274" s="26" t="s">
        <v>17</v>
      </c>
      <c r="C1274" s="27">
        <v>100</v>
      </c>
      <c r="D1274" s="26" t="s">
        <v>18</v>
      </c>
      <c r="E1274" s="28">
        <v>4694</v>
      </c>
      <c r="F1274" s="28">
        <v>4679</v>
      </c>
      <c r="G1274" s="28">
        <v>4664</v>
      </c>
      <c r="H1274" s="28">
        <v>4649</v>
      </c>
      <c r="I1274" s="28">
        <v>1500</v>
      </c>
      <c r="J1274" s="28">
        <v>1500</v>
      </c>
      <c r="K1274" s="28">
        <v>1500</v>
      </c>
      <c r="L1274" s="29">
        <v>4500</v>
      </c>
      <c r="M1274" s="14" t="s">
        <v>174</v>
      </c>
    </row>
    <row r="1275" spans="1:13" ht="18" customHeight="1" x14ac:dyDescent="0.25">
      <c r="A1275" s="26" t="s">
        <v>100</v>
      </c>
      <c r="B1275" s="26" t="s">
        <v>22</v>
      </c>
      <c r="C1275" s="27">
        <v>5000</v>
      </c>
      <c r="D1275" s="26" t="s">
        <v>21</v>
      </c>
      <c r="E1275" s="28">
        <v>208.75</v>
      </c>
      <c r="F1275" s="28">
        <v>209.15</v>
      </c>
      <c r="G1275" s="28">
        <v>0</v>
      </c>
      <c r="H1275" s="28">
        <v>0</v>
      </c>
      <c r="I1275" s="28">
        <v>2000</v>
      </c>
      <c r="J1275" s="28">
        <v>0</v>
      </c>
      <c r="K1275" s="28">
        <v>0</v>
      </c>
      <c r="L1275" s="29">
        <v>2000</v>
      </c>
      <c r="M1275" s="14" t="s">
        <v>175</v>
      </c>
    </row>
    <row r="1276" spans="1:13" ht="18" customHeight="1" x14ac:dyDescent="0.25">
      <c r="A1276" s="26" t="s">
        <v>100</v>
      </c>
      <c r="B1276" s="26" t="s">
        <v>39</v>
      </c>
      <c r="C1276" s="27">
        <v>5000</v>
      </c>
      <c r="D1276" s="26" t="s">
        <v>21</v>
      </c>
      <c r="E1276" s="28">
        <v>156.80000000000001</v>
      </c>
      <c r="F1276" s="28">
        <v>157.30000000000001</v>
      </c>
      <c r="G1276" s="28">
        <v>0</v>
      </c>
      <c r="H1276" s="28">
        <v>0</v>
      </c>
      <c r="I1276" s="28">
        <v>2500</v>
      </c>
      <c r="J1276" s="28">
        <v>0</v>
      </c>
      <c r="K1276" s="28">
        <v>0</v>
      </c>
      <c r="L1276" s="29">
        <v>2500</v>
      </c>
      <c r="M1276" s="14" t="s">
        <v>175</v>
      </c>
    </row>
    <row r="1277" spans="1:13" ht="18" customHeight="1" x14ac:dyDescent="0.25">
      <c r="A1277" s="26" t="s">
        <v>101</v>
      </c>
      <c r="B1277" s="26" t="s">
        <v>16</v>
      </c>
      <c r="C1277" s="27">
        <v>100</v>
      </c>
      <c r="D1277" s="26" t="s">
        <v>21</v>
      </c>
      <c r="E1277" s="28">
        <v>31293</v>
      </c>
      <c r="F1277" s="28">
        <v>31343</v>
      </c>
      <c r="G1277" s="28">
        <v>31393</v>
      </c>
      <c r="H1277" s="28">
        <v>0</v>
      </c>
      <c r="I1277" s="28">
        <v>5000</v>
      </c>
      <c r="J1277" s="28">
        <v>5000</v>
      </c>
      <c r="K1277" s="28">
        <v>0</v>
      </c>
      <c r="L1277" s="29">
        <v>10000</v>
      </c>
      <c r="M1277" s="14" t="s">
        <v>177</v>
      </c>
    </row>
    <row r="1278" spans="1:13" ht="18" customHeight="1" x14ac:dyDescent="0.25">
      <c r="A1278" s="26" t="s">
        <v>101</v>
      </c>
      <c r="B1278" s="26" t="s">
        <v>38</v>
      </c>
      <c r="C1278" s="27">
        <v>30</v>
      </c>
      <c r="D1278" s="26" t="s">
        <v>21</v>
      </c>
      <c r="E1278" s="28">
        <v>40770</v>
      </c>
      <c r="F1278" s="28">
        <v>40870</v>
      </c>
      <c r="G1278" s="28">
        <v>0</v>
      </c>
      <c r="H1278" s="28">
        <v>0</v>
      </c>
      <c r="I1278" s="28">
        <v>3000</v>
      </c>
      <c r="J1278" s="28">
        <v>0</v>
      </c>
      <c r="K1278" s="28">
        <v>0</v>
      </c>
      <c r="L1278" s="29">
        <v>3000</v>
      </c>
      <c r="M1278" s="14" t="s">
        <v>175</v>
      </c>
    </row>
    <row r="1279" spans="1:13" ht="18" customHeight="1" x14ac:dyDescent="0.25">
      <c r="A1279" s="26" t="s">
        <v>102</v>
      </c>
      <c r="B1279" s="26" t="s">
        <v>22</v>
      </c>
      <c r="C1279" s="27">
        <v>5000</v>
      </c>
      <c r="D1279" s="26" t="s">
        <v>18</v>
      </c>
      <c r="E1279" s="28">
        <v>207.2</v>
      </c>
      <c r="F1279" s="28">
        <v>206.7</v>
      </c>
      <c r="G1279" s="28">
        <v>206.2</v>
      </c>
      <c r="H1279" s="28">
        <v>205.7</v>
      </c>
      <c r="I1279" s="28">
        <v>2500</v>
      </c>
      <c r="J1279" s="28">
        <v>2500</v>
      </c>
      <c r="K1279" s="28">
        <v>2500</v>
      </c>
      <c r="L1279" s="29">
        <v>7500</v>
      </c>
      <c r="M1279" s="14" t="s">
        <v>174</v>
      </c>
    </row>
    <row r="1280" spans="1:13" ht="18" customHeight="1" x14ac:dyDescent="0.25">
      <c r="A1280" s="26" t="s">
        <v>102</v>
      </c>
      <c r="B1280" s="26" t="s">
        <v>37</v>
      </c>
      <c r="C1280" s="27">
        <v>1000</v>
      </c>
      <c r="D1280" s="26" t="s">
        <v>21</v>
      </c>
      <c r="E1280" s="28">
        <v>465.5</v>
      </c>
      <c r="F1280" s="28">
        <v>467</v>
      </c>
      <c r="G1280" s="28">
        <v>0</v>
      </c>
      <c r="H1280" s="28">
        <v>0</v>
      </c>
      <c r="I1280" s="28">
        <v>1500</v>
      </c>
      <c r="J1280" s="28">
        <v>0</v>
      </c>
      <c r="K1280" s="28">
        <v>0</v>
      </c>
      <c r="L1280" s="29">
        <v>1500</v>
      </c>
      <c r="M1280" s="14" t="s">
        <v>175</v>
      </c>
    </row>
    <row r="1281" spans="1:13" ht="18" customHeight="1" x14ac:dyDescent="0.25">
      <c r="A1281" s="26" t="s">
        <v>102</v>
      </c>
      <c r="B1281" s="26" t="s">
        <v>38</v>
      </c>
      <c r="C1281" s="27">
        <v>30</v>
      </c>
      <c r="D1281" s="26" t="s">
        <v>21</v>
      </c>
      <c r="E1281" s="28">
        <v>40560</v>
      </c>
      <c r="F1281" s="28">
        <v>40660</v>
      </c>
      <c r="G1281" s="28">
        <v>0</v>
      </c>
      <c r="H1281" s="28">
        <v>0</v>
      </c>
      <c r="I1281" s="28">
        <v>3000</v>
      </c>
      <c r="J1281" s="28">
        <v>0</v>
      </c>
      <c r="K1281" s="28">
        <v>0</v>
      </c>
      <c r="L1281" s="29">
        <v>3000</v>
      </c>
      <c r="M1281" s="14" t="s">
        <v>175</v>
      </c>
    </row>
    <row r="1282" spans="1:13" ht="18" customHeight="1" x14ac:dyDescent="0.25">
      <c r="A1282" s="26" t="s">
        <v>102</v>
      </c>
      <c r="B1282" s="26" t="s">
        <v>22</v>
      </c>
      <c r="C1282" s="27">
        <v>5000</v>
      </c>
      <c r="D1282" s="26" t="s">
        <v>18</v>
      </c>
      <c r="E1282" s="28">
        <v>205.65</v>
      </c>
      <c r="F1282" s="28">
        <v>205.65</v>
      </c>
      <c r="G1282" s="28">
        <v>0</v>
      </c>
      <c r="H1282" s="28">
        <v>0</v>
      </c>
      <c r="I1282" s="28">
        <v>0</v>
      </c>
      <c r="J1282" s="28">
        <v>0</v>
      </c>
      <c r="K1282" s="28">
        <v>0</v>
      </c>
      <c r="L1282" s="29">
        <v>0</v>
      </c>
      <c r="M1282" s="14" t="s">
        <v>178</v>
      </c>
    </row>
    <row r="1283" spans="1:13" ht="18" customHeight="1" x14ac:dyDescent="0.25">
      <c r="A1283" s="26" t="s">
        <v>103</v>
      </c>
      <c r="B1283" s="26" t="s">
        <v>39</v>
      </c>
      <c r="C1283" s="27">
        <v>5000</v>
      </c>
      <c r="D1283" s="26" t="s">
        <v>21</v>
      </c>
      <c r="E1283" s="28">
        <v>155.65</v>
      </c>
      <c r="F1283" s="28">
        <v>156.15</v>
      </c>
      <c r="G1283" s="28">
        <v>0</v>
      </c>
      <c r="H1283" s="28">
        <v>0</v>
      </c>
      <c r="I1283" s="28">
        <v>2500</v>
      </c>
      <c r="J1283" s="28">
        <v>0</v>
      </c>
      <c r="K1283" s="28">
        <v>0</v>
      </c>
      <c r="L1283" s="29">
        <v>2500</v>
      </c>
      <c r="M1283" s="14" t="s">
        <v>175</v>
      </c>
    </row>
    <row r="1284" spans="1:13" ht="18" customHeight="1" x14ac:dyDescent="0.25">
      <c r="A1284" s="26" t="s">
        <v>103</v>
      </c>
      <c r="B1284" s="26" t="s">
        <v>36</v>
      </c>
      <c r="C1284" s="27">
        <v>5000</v>
      </c>
      <c r="D1284" s="26" t="s">
        <v>21</v>
      </c>
      <c r="E1284" s="28">
        <v>166.9</v>
      </c>
      <c r="F1284" s="28">
        <v>167.4</v>
      </c>
      <c r="G1284" s="28">
        <v>167.9</v>
      </c>
      <c r="H1284" s="28">
        <v>0</v>
      </c>
      <c r="I1284" s="28">
        <v>2500</v>
      </c>
      <c r="J1284" s="28">
        <v>2500</v>
      </c>
      <c r="K1284" s="28">
        <v>0</v>
      </c>
      <c r="L1284" s="29">
        <v>5000</v>
      </c>
      <c r="M1284" s="14" t="s">
        <v>177</v>
      </c>
    </row>
    <row r="1285" spans="1:13" ht="18" customHeight="1" x14ac:dyDescent="0.25">
      <c r="A1285" s="26" t="s">
        <v>103</v>
      </c>
      <c r="B1285" s="26" t="s">
        <v>16</v>
      </c>
      <c r="C1285" s="27">
        <v>100</v>
      </c>
      <c r="D1285" s="26" t="s">
        <v>21</v>
      </c>
      <c r="E1285" s="28">
        <v>31155</v>
      </c>
      <c r="F1285" s="28">
        <v>31205</v>
      </c>
      <c r="G1285" s="28">
        <v>31255</v>
      </c>
      <c r="H1285" s="28">
        <v>0</v>
      </c>
      <c r="I1285" s="28">
        <v>5000</v>
      </c>
      <c r="J1285" s="28">
        <v>5000</v>
      </c>
      <c r="K1285" s="28">
        <v>0</v>
      </c>
      <c r="L1285" s="29">
        <v>10000</v>
      </c>
      <c r="M1285" s="14" t="s">
        <v>177</v>
      </c>
    </row>
    <row r="1286" spans="1:13" ht="18" customHeight="1" x14ac:dyDescent="0.25">
      <c r="A1286" s="26" t="s">
        <v>103</v>
      </c>
      <c r="B1286" s="26" t="s">
        <v>22</v>
      </c>
      <c r="C1286" s="27">
        <v>5000</v>
      </c>
      <c r="D1286" s="26" t="s">
        <v>21</v>
      </c>
      <c r="E1286" s="28">
        <v>208</v>
      </c>
      <c r="F1286" s="28">
        <v>208</v>
      </c>
      <c r="G1286" s="28">
        <v>0</v>
      </c>
      <c r="H1286" s="28">
        <v>0</v>
      </c>
      <c r="I1286" s="28">
        <v>0</v>
      </c>
      <c r="J1286" s="28">
        <v>0</v>
      </c>
      <c r="K1286" s="28">
        <v>0</v>
      </c>
      <c r="L1286" s="29">
        <v>0</v>
      </c>
      <c r="M1286" s="14" t="s">
        <v>178</v>
      </c>
    </row>
    <row r="1287" spans="1:13" ht="18" customHeight="1" x14ac:dyDescent="0.25">
      <c r="A1287" s="26" t="s">
        <v>103</v>
      </c>
      <c r="B1287" s="26" t="s">
        <v>22</v>
      </c>
      <c r="C1287" s="27">
        <v>5000</v>
      </c>
      <c r="D1287" s="26" t="s">
        <v>21</v>
      </c>
      <c r="E1287" s="28">
        <v>210</v>
      </c>
      <c r="F1287" s="28">
        <v>208.5</v>
      </c>
      <c r="G1287" s="28">
        <v>0</v>
      </c>
      <c r="H1287" s="28">
        <v>0</v>
      </c>
      <c r="I1287" s="28">
        <v>0</v>
      </c>
      <c r="J1287" s="28">
        <v>0</v>
      </c>
      <c r="K1287" s="28">
        <v>0</v>
      </c>
      <c r="L1287" s="29">
        <v>-7500</v>
      </c>
      <c r="M1287" s="14" t="s">
        <v>176</v>
      </c>
    </row>
    <row r="1288" spans="1:13" ht="18" customHeight="1" x14ac:dyDescent="0.25">
      <c r="A1288" s="26" t="s">
        <v>104</v>
      </c>
      <c r="B1288" s="26" t="s">
        <v>38</v>
      </c>
      <c r="C1288" s="27">
        <v>30</v>
      </c>
      <c r="D1288" s="26" t="s">
        <v>18</v>
      </c>
      <c r="E1288" s="28">
        <v>40050</v>
      </c>
      <c r="F1288" s="28">
        <v>39950</v>
      </c>
      <c r="G1288" s="28">
        <v>0</v>
      </c>
      <c r="H1288" s="28">
        <v>0</v>
      </c>
      <c r="I1288" s="28">
        <v>3000</v>
      </c>
      <c r="J1288" s="28">
        <v>0</v>
      </c>
      <c r="K1288" s="28">
        <v>0</v>
      </c>
      <c r="L1288" s="29">
        <v>3000</v>
      </c>
      <c r="M1288" s="14" t="s">
        <v>175</v>
      </c>
    </row>
    <row r="1289" spans="1:13" ht="18" customHeight="1" x14ac:dyDescent="0.25">
      <c r="A1289" s="26" t="s">
        <v>104</v>
      </c>
      <c r="B1289" s="26" t="s">
        <v>37</v>
      </c>
      <c r="C1289" s="27">
        <v>1000</v>
      </c>
      <c r="D1289" s="26" t="s">
        <v>21</v>
      </c>
      <c r="E1289" s="28">
        <v>467.8</v>
      </c>
      <c r="F1289" s="28">
        <v>469.3</v>
      </c>
      <c r="G1289" s="28">
        <v>0</v>
      </c>
      <c r="H1289" s="28">
        <v>0</v>
      </c>
      <c r="I1289" s="28">
        <v>1500</v>
      </c>
      <c r="J1289" s="28">
        <v>0</v>
      </c>
      <c r="K1289" s="28">
        <v>0</v>
      </c>
      <c r="L1289" s="29">
        <v>1500</v>
      </c>
      <c r="M1289" s="14" t="s">
        <v>175</v>
      </c>
    </row>
    <row r="1290" spans="1:13" ht="18" customHeight="1" x14ac:dyDescent="0.25">
      <c r="A1290" s="26" t="s">
        <v>104</v>
      </c>
      <c r="B1290" s="26" t="s">
        <v>36</v>
      </c>
      <c r="C1290" s="27">
        <v>5000</v>
      </c>
      <c r="D1290" s="26" t="s">
        <v>21</v>
      </c>
      <c r="E1290" s="28">
        <v>161</v>
      </c>
      <c r="F1290" s="28">
        <v>161</v>
      </c>
      <c r="G1290" s="28">
        <v>0</v>
      </c>
      <c r="H1290" s="28">
        <v>0</v>
      </c>
      <c r="I1290" s="28">
        <v>0</v>
      </c>
      <c r="J1290" s="28">
        <v>0</v>
      </c>
      <c r="K1290" s="28">
        <v>0</v>
      </c>
      <c r="L1290" s="29">
        <v>0</v>
      </c>
      <c r="M1290" s="14" t="s">
        <v>178</v>
      </c>
    </row>
    <row r="1291" spans="1:13" ht="18" customHeight="1" x14ac:dyDescent="0.25">
      <c r="A1291" s="26" t="s">
        <v>104</v>
      </c>
      <c r="B1291" s="26" t="s">
        <v>17</v>
      </c>
      <c r="C1291" s="27">
        <v>100</v>
      </c>
      <c r="D1291" s="26" t="s">
        <v>21</v>
      </c>
      <c r="E1291" s="28">
        <v>4895</v>
      </c>
      <c r="F1291" s="28">
        <v>4895</v>
      </c>
      <c r="G1291" s="28">
        <v>0</v>
      </c>
      <c r="H1291" s="28">
        <v>0</v>
      </c>
      <c r="I1291" s="28">
        <v>0</v>
      </c>
      <c r="J1291" s="28">
        <v>0</v>
      </c>
      <c r="K1291" s="28">
        <v>0</v>
      </c>
      <c r="L1291" s="29">
        <v>0</v>
      </c>
      <c r="M1291" s="14" t="s">
        <v>178</v>
      </c>
    </row>
    <row r="1292" spans="1:13" ht="18" customHeight="1" x14ac:dyDescent="0.25">
      <c r="A1292" s="26" t="s">
        <v>104</v>
      </c>
      <c r="B1292" s="26" t="s">
        <v>16</v>
      </c>
      <c r="C1292" s="27">
        <v>100</v>
      </c>
      <c r="D1292" s="26" t="s">
        <v>18</v>
      </c>
      <c r="E1292" s="28">
        <v>30938</v>
      </c>
      <c r="F1292" s="28">
        <v>31038</v>
      </c>
      <c r="G1292" s="28">
        <v>0</v>
      </c>
      <c r="H1292" s="28">
        <v>0</v>
      </c>
      <c r="I1292" s="28">
        <v>0</v>
      </c>
      <c r="J1292" s="28">
        <v>0</v>
      </c>
      <c r="K1292" s="28">
        <v>0</v>
      </c>
      <c r="L1292" s="29">
        <v>-10000</v>
      </c>
      <c r="M1292" s="14" t="s">
        <v>176</v>
      </c>
    </row>
    <row r="1293" spans="1:13" ht="18" customHeight="1" x14ac:dyDescent="0.25">
      <c r="A1293" s="26" t="s">
        <v>104</v>
      </c>
      <c r="B1293" s="26" t="s">
        <v>22</v>
      </c>
      <c r="C1293" s="27">
        <v>5000</v>
      </c>
      <c r="D1293" s="26" t="s">
        <v>21</v>
      </c>
      <c r="E1293" s="28">
        <v>212.2</v>
      </c>
      <c r="F1293" s="28">
        <v>210.7</v>
      </c>
      <c r="G1293" s="28">
        <v>0</v>
      </c>
      <c r="H1293" s="28">
        <v>0</v>
      </c>
      <c r="I1293" s="28">
        <v>0</v>
      </c>
      <c r="J1293" s="28">
        <v>0</v>
      </c>
      <c r="K1293" s="28">
        <v>0</v>
      </c>
      <c r="L1293" s="29">
        <v>-7500</v>
      </c>
      <c r="M1293" s="14" t="s">
        <v>176</v>
      </c>
    </row>
    <row r="1294" spans="1:13" ht="18" customHeight="1" x14ac:dyDescent="0.25">
      <c r="A1294" s="26" t="s">
        <v>105</v>
      </c>
      <c r="B1294" s="26" t="s">
        <v>22</v>
      </c>
      <c r="C1294" s="27">
        <v>5000</v>
      </c>
      <c r="D1294" s="26" t="s">
        <v>21</v>
      </c>
      <c r="E1294" s="28">
        <v>210.5</v>
      </c>
      <c r="F1294" s="28">
        <v>211</v>
      </c>
      <c r="G1294" s="28">
        <v>0</v>
      </c>
      <c r="H1294" s="28">
        <v>0</v>
      </c>
      <c r="I1294" s="28">
        <v>2500</v>
      </c>
      <c r="J1294" s="28">
        <v>0</v>
      </c>
      <c r="K1294" s="28">
        <v>0</v>
      </c>
      <c r="L1294" s="29">
        <v>2500</v>
      </c>
      <c r="M1294" s="14" t="s">
        <v>175</v>
      </c>
    </row>
    <row r="1295" spans="1:13" ht="18" customHeight="1" x14ac:dyDescent="0.25">
      <c r="A1295" s="26" t="s">
        <v>105</v>
      </c>
      <c r="B1295" s="26" t="s">
        <v>36</v>
      </c>
      <c r="C1295" s="27">
        <v>5000</v>
      </c>
      <c r="D1295" s="26" t="s">
        <v>18</v>
      </c>
      <c r="E1295" s="28">
        <v>160.35</v>
      </c>
      <c r="F1295" s="28">
        <v>159.85</v>
      </c>
      <c r="G1295" s="28">
        <v>159.35</v>
      </c>
      <c r="H1295" s="28">
        <v>158.85</v>
      </c>
      <c r="I1295" s="28">
        <v>2500</v>
      </c>
      <c r="J1295" s="28">
        <v>2500</v>
      </c>
      <c r="K1295" s="28">
        <v>2500</v>
      </c>
      <c r="L1295" s="29">
        <v>7500</v>
      </c>
      <c r="M1295" s="14" t="s">
        <v>174</v>
      </c>
    </row>
    <row r="1296" spans="1:13" ht="18" customHeight="1" x14ac:dyDescent="0.25">
      <c r="A1296" s="26" t="s">
        <v>106</v>
      </c>
      <c r="B1296" s="26" t="s">
        <v>38</v>
      </c>
      <c r="C1296" s="27">
        <v>30</v>
      </c>
      <c r="D1296" s="26" t="s">
        <v>21</v>
      </c>
      <c r="E1296" s="28">
        <v>40030</v>
      </c>
      <c r="F1296" s="28">
        <v>40130</v>
      </c>
      <c r="G1296" s="28">
        <v>0</v>
      </c>
      <c r="H1296" s="28">
        <v>0</v>
      </c>
      <c r="I1296" s="28">
        <v>3000</v>
      </c>
      <c r="J1296" s="28">
        <v>0</v>
      </c>
      <c r="K1296" s="28">
        <v>0</v>
      </c>
      <c r="L1296" s="29">
        <v>3000</v>
      </c>
      <c r="M1296" s="14" t="s">
        <v>175</v>
      </c>
    </row>
    <row r="1297" spans="1:13" ht="18" customHeight="1" x14ac:dyDescent="0.25">
      <c r="A1297" s="26" t="s">
        <v>106</v>
      </c>
      <c r="B1297" s="26" t="s">
        <v>17</v>
      </c>
      <c r="C1297" s="27">
        <v>100</v>
      </c>
      <c r="D1297" s="26" t="s">
        <v>21</v>
      </c>
      <c r="E1297" s="28">
        <v>4863</v>
      </c>
      <c r="F1297" s="28">
        <v>4878</v>
      </c>
      <c r="G1297" s="28">
        <v>4893</v>
      </c>
      <c r="H1297" s="28">
        <v>0</v>
      </c>
      <c r="I1297" s="28">
        <v>1500</v>
      </c>
      <c r="J1297" s="28">
        <v>1500</v>
      </c>
      <c r="K1297" s="28">
        <v>0</v>
      </c>
      <c r="L1297" s="29">
        <v>3000</v>
      </c>
      <c r="M1297" s="14" t="s">
        <v>177</v>
      </c>
    </row>
    <row r="1298" spans="1:13" ht="18" customHeight="1" x14ac:dyDescent="0.25">
      <c r="A1298" s="26" t="s">
        <v>106</v>
      </c>
      <c r="B1298" s="26" t="s">
        <v>16</v>
      </c>
      <c r="C1298" s="27">
        <v>100</v>
      </c>
      <c r="D1298" s="26" t="s">
        <v>18</v>
      </c>
      <c r="E1298" s="28">
        <v>30925</v>
      </c>
      <c r="F1298" s="28">
        <v>30875</v>
      </c>
      <c r="G1298" s="28">
        <v>0</v>
      </c>
      <c r="H1298" s="28">
        <v>0</v>
      </c>
      <c r="I1298" s="28">
        <v>5000</v>
      </c>
      <c r="J1298" s="28">
        <v>0</v>
      </c>
      <c r="K1298" s="28">
        <v>0</v>
      </c>
      <c r="L1298" s="29">
        <v>5000</v>
      </c>
      <c r="M1298" s="14" t="s">
        <v>175</v>
      </c>
    </row>
    <row r="1299" spans="1:13" ht="18" customHeight="1" x14ac:dyDescent="0.25">
      <c r="A1299" s="26" t="s">
        <v>106</v>
      </c>
      <c r="B1299" s="26" t="s">
        <v>22</v>
      </c>
      <c r="C1299" s="27">
        <v>5000</v>
      </c>
      <c r="D1299" s="26" t="s">
        <v>18</v>
      </c>
      <c r="E1299" s="28">
        <v>207.9</v>
      </c>
      <c r="F1299" s="28">
        <v>207.4</v>
      </c>
      <c r="G1299" s="28">
        <v>0</v>
      </c>
      <c r="H1299" s="28">
        <v>0</v>
      </c>
      <c r="I1299" s="28">
        <v>2500</v>
      </c>
      <c r="J1299" s="28">
        <v>0</v>
      </c>
      <c r="K1299" s="28">
        <v>0</v>
      </c>
      <c r="L1299" s="29">
        <v>2500</v>
      </c>
      <c r="M1299" s="14" t="s">
        <v>175</v>
      </c>
    </row>
    <row r="1300" spans="1:13" ht="18" customHeight="1" x14ac:dyDescent="0.25">
      <c r="A1300" s="26" t="s">
        <v>107</v>
      </c>
      <c r="B1300" s="26" t="s">
        <v>16</v>
      </c>
      <c r="C1300" s="27">
        <v>100</v>
      </c>
      <c r="D1300" s="26" t="s">
        <v>18</v>
      </c>
      <c r="E1300" s="28">
        <v>31055</v>
      </c>
      <c r="F1300" s="28">
        <v>31005</v>
      </c>
      <c r="G1300" s="28">
        <v>30955</v>
      </c>
      <c r="H1300" s="28">
        <v>0</v>
      </c>
      <c r="I1300" s="28">
        <v>5000</v>
      </c>
      <c r="J1300" s="28">
        <v>5000</v>
      </c>
      <c r="K1300" s="28">
        <v>0</v>
      </c>
      <c r="L1300" s="29">
        <v>10000</v>
      </c>
      <c r="M1300" s="14" t="s">
        <v>177</v>
      </c>
    </row>
    <row r="1301" spans="1:13" ht="18" customHeight="1" x14ac:dyDescent="0.25">
      <c r="A1301" s="26" t="s">
        <v>107</v>
      </c>
      <c r="B1301" s="26" t="s">
        <v>36</v>
      </c>
      <c r="C1301" s="27">
        <v>5000</v>
      </c>
      <c r="D1301" s="26" t="s">
        <v>21</v>
      </c>
      <c r="E1301" s="28">
        <v>160.44999999999999</v>
      </c>
      <c r="F1301" s="28">
        <v>158.94999999999999</v>
      </c>
      <c r="G1301" s="28">
        <v>0</v>
      </c>
      <c r="H1301" s="28">
        <v>0</v>
      </c>
      <c r="I1301" s="28">
        <v>0</v>
      </c>
      <c r="J1301" s="28">
        <v>0</v>
      </c>
      <c r="K1301" s="28">
        <v>0</v>
      </c>
      <c r="L1301" s="29">
        <v>-7500</v>
      </c>
      <c r="M1301" s="14" t="s">
        <v>176</v>
      </c>
    </row>
    <row r="1302" spans="1:13" ht="18" customHeight="1" x14ac:dyDescent="0.25">
      <c r="A1302" s="26" t="s">
        <v>107</v>
      </c>
      <c r="B1302" s="26" t="s">
        <v>38</v>
      </c>
      <c r="C1302" s="27">
        <v>30</v>
      </c>
      <c r="D1302" s="26" t="s">
        <v>18</v>
      </c>
      <c r="E1302" s="28">
        <v>39650</v>
      </c>
      <c r="F1302" s="28">
        <v>39950</v>
      </c>
      <c r="G1302" s="28">
        <v>0</v>
      </c>
      <c r="H1302" s="28">
        <v>0</v>
      </c>
      <c r="I1302" s="28">
        <v>0</v>
      </c>
      <c r="J1302" s="28">
        <v>0</v>
      </c>
      <c r="K1302" s="28">
        <v>0</v>
      </c>
      <c r="L1302" s="29">
        <v>-9000</v>
      </c>
      <c r="M1302" s="14" t="s">
        <v>176</v>
      </c>
    </row>
    <row r="1303" spans="1:13" ht="18" customHeight="1" x14ac:dyDescent="0.25">
      <c r="A1303" s="24">
        <v>43235</v>
      </c>
      <c r="B1303" s="32" t="s">
        <v>14</v>
      </c>
      <c r="C1303" s="32">
        <v>5000</v>
      </c>
      <c r="D1303" s="33" t="s">
        <v>10</v>
      </c>
      <c r="E1303" s="25">
        <v>208</v>
      </c>
      <c r="F1303" s="25">
        <v>208.6</v>
      </c>
      <c r="G1303" s="25">
        <v>209.2</v>
      </c>
      <c r="H1303" s="25">
        <v>0</v>
      </c>
      <c r="I1303" s="25">
        <v>3000</v>
      </c>
      <c r="J1303" s="34">
        <v>3000</v>
      </c>
      <c r="K1303" s="34">
        <v>0</v>
      </c>
      <c r="L1303" s="35">
        <v>6000</v>
      </c>
      <c r="M1303" s="14" t="s">
        <v>177</v>
      </c>
    </row>
    <row r="1304" spans="1:13" ht="18" customHeight="1" x14ac:dyDescent="0.25">
      <c r="A1304" s="24">
        <v>43235</v>
      </c>
      <c r="B1304" s="32" t="s">
        <v>13</v>
      </c>
      <c r="C1304" s="32">
        <v>100</v>
      </c>
      <c r="D1304" s="33" t="s">
        <v>18</v>
      </c>
      <c r="E1304" s="25">
        <v>31350</v>
      </c>
      <c r="F1304" s="25">
        <v>31290</v>
      </c>
      <c r="G1304" s="25">
        <v>31230</v>
      </c>
      <c r="H1304" s="25">
        <v>31170</v>
      </c>
      <c r="I1304" s="25">
        <v>0</v>
      </c>
      <c r="J1304" s="34">
        <v>0</v>
      </c>
      <c r="K1304" s="34">
        <v>0</v>
      </c>
      <c r="L1304" s="35">
        <v>-7500</v>
      </c>
      <c r="M1304" s="14" t="s">
        <v>176</v>
      </c>
    </row>
    <row r="1305" spans="1:13" ht="18" customHeight="1" x14ac:dyDescent="0.25">
      <c r="A1305" s="24">
        <v>43234</v>
      </c>
      <c r="B1305" s="32" t="s">
        <v>20</v>
      </c>
      <c r="C1305" s="32">
        <v>100</v>
      </c>
      <c r="D1305" s="33" t="s">
        <v>21</v>
      </c>
      <c r="E1305" s="25">
        <v>4750</v>
      </c>
      <c r="F1305" s="25">
        <v>4780</v>
      </c>
      <c r="G1305" s="25">
        <v>4810</v>
      </c>
      <c r="H1305" s="25">
        <v>4840</v>
      </c>
      <c r="I1305" s="25">
        <v>3000</v>
      </c>
      <c r="J1305" s="34">
        <v>0</v>
      </c>
      <c r="K1305" s="34">
        <v>0</v>
      </c>
      <c r="L1305" s="35">
        <v>3000</v>
      </c>
      <c r="M1305" s="14" t="s">
        <v>175</v>
      </c>
    </row>
    <row r="1306" spans="1:13" ht="18" customHeight="1" x14ac:dyDescent="0.25">
      <c r="A1306" s="24">
        <v>43234</v>
      </c>
      <c r="B1306" s="32" t="s">
        <v>19</v>
      </c>
      <c r="C1306" s="32">
        <v>5000</v>
      </c>
      <c r="D1306" s="33" t="s">
        <v>21</v>
      </c>
      <c r="E1306" s="25">
        <v>208</v>
      </c>
      <c r="F1306" s="25">
        <v>208.6</v>
      </c>
      <c r="G1306" s="25">
        <v>209.2</v>
      </c>
      <c r="H1306" s="25">
        <v>0</v>
      </c>
      <c r="I1306" s="25">
        <v>0</v>
      </c>
      <c r="J1306" s="34">
        <v>0</v>
      </c>
      <c r="K1306" s="34">
        <v>0</v>
      </c>
      <c r="L1306" s="35">
        <v>-3000</v>
      </c>
      <c r="M1306" s="14" t="s">
        <v>176</v>
      </c>
    </row>
    <row r="1307" spans="1:13" ht="18" customHeight="1" x14ac:dyDescent="0.25">
      <c r="A1307" s="24">
        <v>43231</v>
      </c>
      <c r="B1307" s="32" t="s">
        <v>13</v>
      </c>
      <c r="C1307" s="32">
        <v>100</v>
      </c>
      <c r="D1307" s="33" t="s">
        <v>10</v>
      </c>
      <c r="E1307" s="25">
        <v>31520</v>
      </c>
      <c r="F1307" s="25">
        <v>31580</v>
      </c>
      <c r="G1307" s="25">
        <v>31640</v>
      </c>
      <c r="H1307" s="25">
        <v>31710</v>
      </c>
      <c r="I1307" s="25">
        <v>5000</v>
      </c>
      <c r="J1307" s="34">
        <v>0</v>
      </c>
      <c r="K1307" s="34">
        <v>0</v>
      </c>
      <c r="L1307" s="35">
        <v>5000</v>
      </c>
      <c r="M1307" s="14" t="s">
        <v>175</v>
      </c>
    </row>
    <row r="1308" spans="1:13" ht="18" customHeight="1" x14ac:dyDescent="0.25">
      <c r="A1308" s="24">
        <v>43231</v>
      </c>
      <c r="B1308" s="32" t="s">
        <v>14</v>
      </c>
      <c r="C1308" s="32">
        <v>5000</v>
      </c>
      <c r="D1308" s="33" t="s">
        <v>10</v>
      </c>
      <c r="E1308" s="25">
        <v>207.5</v>
      </c>
      <c r="F1308" s="25">
        <v>208.1</v>
      </c>
      <c r="G1308" s="25">
        <v>208.7</v>
      </c>
      <c r="H1308" s="25">
        <v>0</v>
      </c>
      <c r="I1308" s="25">
        <v>3000</v>
      </c>
      <c r="J1308" s="34">
        <v>3000</v>
      </c>
      <c r="K1308" s="34">
        <v>0</v>
      </c>
      <c r="L1308" s="35">
        <v>6000</v>
      </c>
      <c r="M1308" s="14" t="s">
        <v>177</v>
      </c>
    </row>
    <row r="1309" spans="1:13" ht="18" customHeight="1" x14ac:dyDescent="0.25">
      <c r="A1309" s="24">
        <v>43229</v>
      </c>
      <c r="B1309" s="32" t="s">
        <v>17</v>
      </c>
      <c r="C1309" s="32">
        <v>100</v>
      </c>
      <c r="D1309" s="33" t="s">
        <v>18</v>
      </c>
      <c r="E1309" s="33">
        <v>4780</v>
      </c>
      <c r="F1309" s="25">
        <v>4750</v>
      </c>
      <c r="G1309" s="25">
        <v>4720</v>
      </c>
      <c r="H1309" s="25">
        <v>4690</v>
      </c>
      <c r="I1309" s="25">
        <v>0</v>
      </c>
      <c r="J1309" s="34">
        <v>0</v>
      </c>
      <c r="K1309" s="34">
        <v>0</v>
      </c>
      <c r="L1309" s="35">
        <v>-3500</v>
      </c>
      <c r="M1309" s="14" t="s">
        <v>176</v>
      </c>
    </row>
    <row r="1310" spans="1:13" ht="18" customHeight="1" x14ac:dyDescent="0.25">
      <c r="A1310" s="24">
        <v>43228</v>
      </c>
      <c r="B1310" s="32" t="s">
        <v>19</v>
      </c>
      <c r="C1310" s="32">
        <v>5000</v>
      </c>
      <c r="D1310" s="33" t="s">
        <v>18</v>
      </c>
      <c r="E1310" s="25">
        <v>206.7</v>
      </c>
      <c r="F1310" s="25">
        <v>206.1</v>
      </c>
      <c r="G1310" s="25">
        <v>205.5</v>
      </c>
      <c r="H1310" s="25">
        <v>0</v>
      </c>
      <c r="I1310" s="25">
        <v>3000</v>
      </c>
      <c r="J1310" s="34">
        <v>0</v>
      </c>
      <c r="K1310" s="34">
        <v>0</v>
      </c>
      <c r="L1310" s="35">
        <v>3000</v>
      </c>
      <c r="M1310" s="14" t="s">
        <v>175</v>
      </c>
    </row>
    <row r="1311" spans="1:13" ht="18" customHeight="1" x14ac:dyDescent="0.25">
      <c r="A1311" s="24">
        <v>43227</v>
      </c>
      <c r="B1311" s="32" t="s">
        <v>16</v>
      </c>
      <c r="C1311" s="32">
        <v>100</v>
      </c>
      <c r="D1311" s="33" t="s">
        <v>18</v>
      </c>
      <c r="E1311" s="25">
        <v>31230</v>
      </c>
      <c r="F1311" s="25">
        <v>31170</v>
      </c>
      <c r="G1311" s="25">
        <v>31110</v>
      </c>
      <c r="H1311" s="25">
        <v>31050</v>
      </c>
      <c r="I1311" s="25">
        <v>0</v>
      </c>
      <c r="J1311" s="34">
        <v>0</v>
      </c>
      <c r="K1311" s="34">
        <v>0</v>
      </c>
      <c r="L1311" s="35">
        <v>-7500</v>
      </c>
      <c r="M1311" s="14" t="s">
        <v>176</v>
      </c>
    </row>
    <row r="1312" spans="1:13" ht="18" customHeight="1" x14ac:dyDescent="0.25">
      <c r="A1312" s="24">
        <v>43227</v>
      </c>
      <c r="B1312" s="32" t="s">
        <v>20</v>
      </c>
      <c r="C1312" s="32">
        <v>100</v>
      </c>
      <c r="D1312" s="33" t="s">
        <v>10</v>
      </c>
      <c r="E1312" s="25">
        <v>4745</v>
      </c>
      <c r="F1312" s="25">
        <v>4775</v>
      </c>
      <c r="G1312" s="25">
        <v>4805</v>
      </c>
      <c r="H1312" s="25">
        <v>4835</v>
      </c>
      <c r="I1312" s="25">
        <v>2000</v>
      </c>
      <c r="J1312" s="34">
        <v>0</v>
      </c>
      <c r="K1312" s="34">
        <v>0</v>
      </c>
      <c r="L1312" s="35">
        <v>2000</v>
      </c>
      <c r="M1312" s="14" t="s">
        <v>175</v>
      </c>
    </row>
    <row r="1313" spans="1:13" ht="18" customHeight="1" x14ac:dyDescent="0.25">
      <c r="A1313" s="24">
        <v>43224</v>
      </c>
      <c r="B1313" s="32" t="s">
        <v>16</v>
      </c>
      <c r="C1313" s="32">
        <v>100</v>
      </c>
      <c r="D1313" s="33" t="s">
        <v>10</v>
      </c>
      <c r="E1313" s="25">
        <v>31060</v>
      </c>
      <c r="F1313" s="25">
        <v>31120</v>
      </c>
      <c r="G1313" s="25">
        <v>31180</v>
      </c>
      <c r="H1313" s="25">
        <v>31240</v>
      </c>
      <c r="I1313" s="25">
        <v>6000</v>
      </c>
      <c r="J1313" s="34">
        <v>0</v>
      </c>
      <c r="K1313" s="34">
        <v>0</v>
      </c>
      <c r="L1313" s="35">
        <v>6000</v>
      </c>
      <c r="M1313" s="14" t="s">
        <v>175</v>
      </c>
    </row>
    <row r="1314" spans="1:13" ht="18" customHeight="1" x14ac:dyDescent="0.25">
      <c r="A1314" s="24">
        <v>43224</v>
      </c>
      <c r="B1314" s="32" t="s">
        <v>14</v>
      </c>
      <c r="C1314" s="32">
        <v>5000</v>
      </c>
      <c r="D1314" s="33" t="s">
        <v>10</v>
      </c>
      <c r="E1314" s="25">
        <v>200</v>
      </c>
      <c r="F1314" s="25">
        <v>200.6</v>
      </c>
      <c r="G1314" s="25">
        <v>201.2</v>
      </c>
      <c r="H1314" s="25">
        <v>0</v>
      </c>
      <c r="I1314" s="25">
        <v>3000</v>
      </c>
      <c r="J1314" s="34">
        <v>0</v>
      </c>
      <c r="K1314" s="34">
        <v>0</v>
      </c>
      <c r="L1314" s="35">
        <v>3000</v>
      </c>
      <c r="M1314" s="14" t="s">
        <v>175</v>
      </c>
    </row>
    <row r="1315" spans="1:13" ht="18" customHeight="1" x14ac:dyDescent="0.25">
      <c r="A1315" s="24">
        <v>43223</v>
      </c>
      <c r="B1315" s="32" t="s">
        <v>14</v>
      </c>
      <c r="C1315" s="32">
        <v>5000</v>
      </c>
      <c r="D1315" s="33" t="s">
        <v>18</v>
      </c>
      <c r="E1315" s="25">
        <v>204.5</v>
      </c>
      <c r="F1315" s="25">
        <v>203.9</v>
      </c>
      <c r="G1315" s="25">
        <v>203.3</v>
      </c>
      <c r="H1315" s="25">
        <v>0</v>
      </c>
      <c r="I1315" s="25">
        <v>3000</v>
      </c>
      <c r="J1315" s="34">
        <v>3000</v>
      </c>
      <c r="K1315" s="34">
        <v>0</v>
      </c>
      <c r="L1315" s="35">
        <v>6000</v>
      </c>
      <c r="M1315" s="14" t="s">
        <v>177</v>
      </c>
    </row>
    <row r="1316" spans="1:13" ht="18" customHeight="1" x14ac:dyDescent="0.25">
      <c r="A1316" s="24">
        <v>43217</v>
      </c>
      <c r="B1316" s="32" t="s">
        <v>23</v>
      </c>
      <c r="C1316" s="32">
        <v>100</v>
      </c>
      <c r="D1316" s="33" t="s">
        <v>21</v>
      </c>
      <c r="E1316" s="25">
        <v>31200</v>
      </c>
      <c r="F1316" s="25">
        <v>31260</v>
      </c>
      <c r="G1316" s="25">
        <v>31320</v>
      </c>
      <c r="H1316" s="25">
        <v>31380</v>
      </c>
      <c r="I1316" s="25">
        <v>6000</v>
      </c>
      <c r="J1316" s="34">
        <v>0</v>
      </c>
      <c r="K1316" s="34">
        <v>0</v>
      </c>
      <c r="L1316" s="35">
        <v>6000</v>
      </c>
      <c r="M1316" s="14" t="s">
        <v>175</v>
      </c>
    </row>
    <row r="1317" spans="1:13" ht="18" customHeight="1" x14ac:dyDescent="0.25">
      <c r="A1317" s="24">
        <v>43217</v>
      </c>
      <c r="B1317" s="32" t="s">
        <v>22</v>
      </c>
      <c r="C1317" s="32">
        <v>5000</v>
      </c>
      <c r="D1317" s="33" t="s">
        <v>21</v>
      </c>
      <c r="E1317" s="25">
        <v>209.4</v>
      </c>
      <c r="F1317" s="25">
        <v>210</v>
      </c>
      <c r="G1317" s="25">
        <v>210.6</v>
      </c>
      <c r="H1317" s="25">
        <v>0</v>
      </c>
      <c r="I1317" s="25">
        <v>3000</v>
      </c>
      <c r="J1317" s="34">
        <v>3000</v>
      </c>
      <c r="K1317" s="34">
        <v>0</v>
      </c>
      <c r="L1317" s="35">
        <v>6000</v>
      </c>
      <c r="M1317" s="14" t="s">
        <v>177</v>
      </c>
    </row>
    <row r="1318" spans="1:13" ht="18" customHeight="1" x14ac:dyDescent="0.25">
      <c r="A1318" s="24">
        <v>43216</v>
      </c>
      <c r="B1318" s="32" t="s">
        <v>22</v>
      </c>
      <c r="C1318" s="32">
        <v>5000</v>
      </c>
      <c r="D1318" s="33" t="s">
        <v>21</v>
      </c>
      <c r="E1318" s="25">
        <v>208</v>
      </c>
      <c r="F1318" s="25">
        <v>208.6</v>
      </c>
      <c r="G1318" s="25">
        <v>209.2</v>
      </c>
      <c r="H1318" s="25">
        <v>0</v>
      </c>
      <c r="I1318" s="25">
        <v>3000</v>
      </c>
      <c r="J1318" s="34">
        <v>0</v>
      </c>
      <c r="K1318" s="34">
        <v>0</v>
      </c>
      <c r="L1318" s="35">
        <v>3000</v>
      </c>
      <c r="M1318" s="14" t="s">
        <v>175</v>
      </c>
    </row>
    <row r="1319" spans="1:13" ht="18" customHeight="1" x14ac:dyDescent="0.25">
      <c r="A1319" s="24">
        <v>43216</v>
      </c>
      <c r="B1319" s="32" t="s">
        <v>17</v>
      </c>
      <c r="C1319" s="32">
        <v>100</v>
      </c>
      <c r="D1319" s="33" t="s">
        <v>21</v>
      </c>
      <c r="E1319" s="25">
        <v>4585</v>
      </c>
      <c r="F1319" s="25">
        <v>4615</v>
      </c>
      <c r="G1319" s="25">
        <v>4645</v>
      </c>
      <c r="H1319" s="25">
        <v>4675</v>
      </c>
      <c r="I1319" s="25">
        <v>0</v>
      </c>
      <c r="J1319" s="34">
        <v>0</v>
      </c>
      <c r="K1319" s="34">
        <v>0</v>
      </c>
      <c r="L1319" s="35" t="s">
        <v>34</v>
      </c>
      <c r="M1319" s="14" t="s">
        <v>173</v>
      </c>
    </row>
    <row r="1320" spans="1:13" ht="18" customHeight="1" x14ac:dyDescent="0.25">
      <c r="A1320" s="24">
        <v>43215</v>
      </c>
      <c r="B1320" s="32" t="s">
        <v>14</v>
      </c>
      <c r="C1320" s="32">
        <v>5000</v>
      </c>
      <c r="D1320" s="33" t="s">
        <v>21</v>
      </c>
      <c r="E1320" s="25">
        <v>214</v>
      </c>
      <c r="F1320" s="25">
        <v>214.6</v>
      </c>
      <c r="G1320" s="25">
        <v>215.2</v>
      </c>
      <c r="H1320" s="25">
        <v>0</v>
      </c>
      <c r="I1320" s="25">
        <v>0</v>
      </c>
      <c r="J1320" s="34">
        <v>0</v>
      </c>
      <c r="K1320" s="34">
        <v>0</v>
      </c>
      <c r="L1320" s="35">
        <v>-3000</v>
      </c>
      <c r="M1320" s="14" t="s">
        <v>173</v>
      </c>
    </row>
    <row r="1321" spans="1:13" ht="18" customHeight="1" x14ac:dyDescent="0.25">
      <c r="A1321" s="24">
        <v>43215</v>
      </c>
      <c r="B1321" s="32" t="s">
        <v>17</v>
      </c>
      <c r="C1321" s="32">
        <v>100</v>
      </c>
      <c r="D1321" s="33" t="s">
        <v>21</v>
      </c>
      <c r="E1321" s="25">
        <v>4540</v>
      </c>
      <c r="F1321" s="25">
        <v>4570</v>
      </c>
      <c r="G1321" s="25">
        <v>4600</v>
      </c>
      <c r="H1321" s="25">
        <v>4630</v>
      </c>
      <c r="I1321" s="25">
        <v>3000</v>
      </c>
      <c r="J1321" s="34">
        <v>0</v>
      </c>
      <c r="K1321" s="34">
        <v>0</v>
      </c>
      <c r="L1321" s="35">
        <v>3000</v>
      </c>
      <c r="M1321" s="14" t="s">
        <v>175</v>
      </c>
    </row>
    <row r="1322" spans="1:13" ht="18" customHeight="1" x14ac:dyDescent="0.25">
      <c r="A1322" s="24">
        <v>43214</v>
      </c>
      <c r="B1322" s="32" t="s">
        <v>24</v>
      </c>
      <c r="C1322" s="32">
        <v>100</v>
      </c>
      <c r="D1322" s="33" t="s">
        <v>18</v>
      </c>
      <c r="E1322" s="25">
        <v>4595</v>
      </c>
      <c r="F1322" s="25">
        <v>4565</v>
      </c>
      <c r="G1322" s="25">
        <v>4535</v>
      </c>
      <c r="H1322" s="25">
        <v>4505</v>
      </c>
      <c r="I1322" s="25">
        <v>3000</v>
      </c>
      <c r="J1322" s="34">
        <v>3000</v>
      </c>
      <c r="K1322" s="34">
        <v>0</v>
      </c>
      <c r="L1322" s="35">
        <v>6000</v>
      </c>
      <c r="M1322" s="14" t="s">
        <v>177</v>
      </c>
    </row>
    <row r="1323" spans="1:13" ht="18" customHeight="1" x14ac:dyDescent="0.25">
      <c r="A1323" s="24">
        <v>43214</v>
      </c>
      <c r="B1323" s="32" t="s">
        <v>22</v>
      </c>
      <c r="C1323" s="32">
        <v>5000</v>
      </c>
      <c r="D1323" s="33" t="s">
        <v>21</v>
      </c>
      <c r="E1323" s="25">
        <v>215</v>
      </c>
      <c r="F1323" s="25">
        <v>215.6</v>
      </c>
      <c r="G1323" s="25">
        <v>216.2</v>
      </c>
      <c r="H1323" s="25">
        <v>0</v>
      </c>
      <c r="I1323" s="25">
        <v>3000</v>
      </c>
      <c r="J1323" s="34">
        <v>3000</v>
      </c>
      <c r="K1323" s="34">
        <v>0</v>
      </c>
      <c r="L1323" s="35">
        <v>6000</v>
      </c>
      <c r="M1323" s="14" t="s">
        <v>177</v>
      </c>
    </row>
    <row r="1324" spans="1:13" ht="18" customHeight="1" x14ac:dyDescent="0.25">
      <c r="A1324" s="24">
        <v>43213</v>
      </c>
      <c r="B1324" s="32" t="s">
        <v>25</v>
      </c>
      <c r="C1324" s="32">
        <v>5000</v>
      </c>
      <c r="D1324" s="33" t="s">
        <v>21</v>
      </c>
      <c r="E1324" s="25">
        <v>167</v>
      </c>
      <c r="F1324" s="25">
        <v>168</v>
      </c>
      <c r="G1324" s="25">
        <v>169</v>
      </c>
      <c r="H1324" s="25">
        <v>0</v>
      </c>
      <c r="I1324" s="25">
        <v>5000</v>
      </c>
      <c r="J1324" s="34">
        <v>5000</v>
      </c>
      <c r="K1324" s="34">
        <v>0</v>
      </c>
      <c r="L1324" s="35">
        <v>10000</v>
      </c>
      <c r="M1324" s="14" t="s">
        <v>177</v>
      </c>
    </row>
    <row r="1325" spans="1:13" ht="18" customHeight="1" x14ac:dyDescent="0.25">
      <c r="A1325" s="24">
        <v>43213</v>
      </c>
      <c r="B1325" s="32" t="s">
        <v>16</v>
      </c>
      <c r="C1325" s="32">
        <v>100</v>
      </c>
      <c r="D1325" s="33" t="s">
        <v>18</v>
      </c>
      <c r="E1325" s="25">
        <v>31320</v>
      </c>
      <c r="F1325" s="25">
        <v>31260</v>
      </c>
      <c r="G1325" s="25">
        <v>31200</v>
      </c>
      <c r="H1325" s="25">
        <v>31140</v>
      </c>
      <c r="I1325" s="25">
        <v>6000</v>
      </c>
      <c r="J1325" s="34">
        <v>0</v>
      </c>
      <c r="K1325" s="34">
        <v>0</v>
      </c>
      <c r="L1325" s="35">
        <v>6000</v>
      </c>
      <c r="M1325" s="14" t="s">
        <v>175</v>
      </c>
    </row>
    <row r="1326" spans="1:13" ht="18" customHeight="1" x14ac:dyDescent="0.25">
      <c r="A1326" s="24">
        <v>43210</v>
      </c>
      <c r="B1326" s="32" t="s">
        <v>26</v>
      </c>
      <c r="C1326" s="32">
        <v>5000</v>
      </c>
      <c r="D1326" s="33" t="s">
        <v>21</v>
      </c>
      <c r="E1326" s="25">
        <v>215</v>
      </c>
      <c r="F1326" s="25">
        <v>215.6</v>
      </c>
      <c r="G1326" s="25">
        <v>216.2</v>
      </c>
      <c r="H1326" s="25">
        <v>0</v>
      </c>
      <c r="I1326" s="25">
        <v>3000</v>
      </c>
      <c r="J1326" s="34">
        <v>0</v>
      </c>
      <c r="K1326" s="34">
        <v>0</v>
      </c>
      <c r="L1326" s="35">
        <v>3000</v>
      </c>
      <c r="M1326" s="14" t="s">
        <v>175</v>
      </c>
    </row>
    <row r="1327" spans="1:13" ht="18" customHeight="1" x14ac:dyDescent="0.25">
      <c r="A1327" s="24">
        <v>43210</v>
      </c>
      <c r="B1327" s="32" t="s">
        <v>24</v>
      </c>
      <c r="C1327" s="32">
        <v>100</v>
      </c>
      <c r="D1327" s="33" t="s">
        <v>21</v>
      </c>
      <c r="E1327" s="25">
        <v>4540</v>
      </c>
      <c r="F1327" s="25">
        <v>4570</v>
      </c>
      <c r="G1327" s="25">
        <v>4600</v>
      </c>
      <c r="H1327" s="25">
        <v>4630</v>
      </c>
      <c r="I1327" s="25">
        <v>0</v>
      </c>
      <c r="J1327" s="34">
        <v>0</v>
      </c>
      <c r="K1327" s="34">
        <v>0</v>
      </c>
      <c r="L1327" s="35" t="s">
        <v>34</v>
      </c>
      <c r="M1327" s="14" t="s">
        <v>173</v>
      </c>
    </row>
    <row r="1328" spans="1:13" ht="18" customHeight="1" x14ac:dyDescent="0.25">
      <c r="A1328" s="24">
        <v>43209</v>
      </c>
      <c r="B1328" s="32" t="s">
        <v>14</v>
      </c>
      <c r="C1328" s="32">
        <v>5000</v>
      </c>
      <c r="D1328" s="33" t="s">
        <v>21</v>
      </c>
      <c r="E1328" s="25">
        <v>215.5</v>
      </c>
      <c r="F1328" s="25">
        <v>216.5</v>
      </c>
      <c r="G1328" s="25">
        <v>217.5</v>
      </c>
      <c r="H1328" s="25">
        <v>0</v>
      </c>
      <c r="I1328" s="25">
        <v>5000</v>
      </c>
      <c r="J1328" s="34">
        <v>0</v>
      </c>
      <c r="K1328" s="34">
        <v>0</v>
      </c>
      <c r="L1328" s="35">
        <v>5000</v>
      </c>
      <c r="M1328" s="14" t="s">
        <v>175</v>
      </c>
    </row>
    <row r="1329" spans="1:13" ht="18" customHeight="1" x14ac:dyDescent="0.25">
      <c r="A1329" s="24">
        <v>43209</v>
      </c>
      <c r="B1329" s="32" t="s">
        <v>20</v>
      </c>
      <c r="C1329" s="32">
        <v>100</v>
      </c>
      <c r="D1329" s="33" t="s">
        <v>21</v>
      </c>
      <c r="E1329" s="25">
        <v>4520</v>
      </c>
      <c r="F1329" s="25">
        <v>4550</v>
      </c>
      <c r="G1329" s="25">
        <v>4580</v>
      </c>
      <c r="H1329" s="25">
        <v>4610</v>
      </c>
      <c r="I1329" s="25">
        <v>3000</v>
      </c>
      <c r="J1329" s="34">
        <v>0</v>
      </c>
      <c r="K1329" s="34">
        <v>0</v>
      </c>
      <c r="L1329" s="35">
        <v>3000</v>
      </c>
      <c r="M1329" s="14" t="s">
        <v>175</v>
      </c>
    </row>
    <row r="1330" spans="1:13" ht="18" customHeight="1" x14ac:dyDescent="0.25">
      <c r="A1330" s="24">
        <v>43209</v>
      </c>
      <c r="B1330" s="32" t="s">
        <v>16</v>
      </c>
      <c r="C1330" s="32">
        <v>100</v>
      </c>
      <c r="D1330" s="33" t="s">
        <v>21</v>
      </c>
      <c r="E1330" s="25">
        <v>31640</v>
      </c>
      <c r="F1330" s="25">
        <v>31700</v>
      </c>
      <c r="G1330" s="25">
        <v>31760</v>
      </c>
      <c r="H1330" s="25">
        <v>31820</v>
      </c>
      <c r="I1330" s="25">
        <v>0</v>
      </c>
      <c r="J1330" s="34">
        <v>0</v>
      </c>
      <c r="K1330" s="34">
        <v>0</v>
      </c>
      <c r="L1330" s="35" t="s">
        <v>34</v>
      </c>
      <c r="M1330" s="14" t="s">
        <v>173</v>
      </c>
    </row>
    <row r="1331" spans="1:13" ht="18" customHeight="1" x14ac:dyDescent="0.25">
      <c r="A1331" s="24">
        <v>43208</v>
      </c>
      <c r="B1331" s="32" t="s">
        <v>23</v>
      </c>
      <c r="C1331" s="32">
        <v>100</v>
      </c>
      <c r="D1331" s="33" t="s">
        <v>21</v>
      </c>
      <c r="E1331" s="25">
        <v>31470</v>
      </c>
      <c r="F1331" s="25">
        <v>31530</v>
      </c>
      <c r="G1331" s="25">
        <v>31590</v>
      </c>
      <c r="H1331" s="25">
        <v>31640</v>
      </c>
      <c r="I1331" s="25">
        <v>6000</v>
      </c>
      <c r="J1331" s="34">
        <v>0</v>
      </c>
      <c r="K1331" s="34">
        <v>0</v>
      </c>
      <c r="L1331" s="35">
        <v>6000</v>
      </c>
      <c r="M1331" s="14" t="s">
        <v>175</v>
      </c>
    </row>
    <row r="1332" spans="1:13" ht="18" customHeight="1" x14ac:dyDescent="0.25">
      <c r="A1332" s="24">
        <v>43208</v>
      </c>
      <c r="B1332" s="32" t="s">
        <v>24</v>
      </c>
      <c r="C1332" s="32">
        <v>100</v>
      </c>
      <c r="D1332" s="33" t="s">
        <v>21</v>
      </c>
      <c r="E1332" s="25">
        <v>4400</v>
      </c>
      <c r="F1332" s="25">
        <v>4430</v>
      </c>
      <c r="G1332" s="25">
        <v>4460</v>
      </c>
      <c r="H1332" s="25">
        <v>4490</v>
      </c>
      <c r="I1332" s="25">
        <v>3000</v>
      </c>
      <c r="J1332" s="34">
        <v>3000</v>
      </c>
      <c r="K1332" s="34">
        <v>0</v>
      </c>
      <c r="L1332" s="35">
        <v>6000</v>
      </c>
      <c r="M1332" s="14" t="s">
        <v>177</v>
      </c>
    </row>
    <row r="1333" spans="1:13" ht="18" customHeight="1" x14ac:dyDescent="0.25">
      <c r="A1333" s="24">
        <v>43208</v>
      </c>
      <c r="B1333" s="32" t="s">
        <v>19</v>
      </c>
      <c r="C1333" s="32">
        <v>5000</v>
      </c>
      <c r="D1333" s="33" t="s">
        <v>21</v>
      </c>
      <c r="E1333" s="25">
        <v>209.5</v>
      </c>
      <c r="F1333" s="25">
        <v>210.5</v>
      </c>
      <c r="G1333" s="25">
        <v>211.5</v>
      </c>
      <c r="H1333" s="25">
        <v>0</v>
      </c>
      <c r="I1333" s="25">
        <v>5000</v>
      </c>
      <c r="J1333" s="34">
        <v>5000</v>
      </c>
      <c r="K1333" s="34">
        <v>0</v>
      </c>
      <c r="L1333" s="35">
        <v>10000</v>
      </c>
      <c r="M1333" s="14" t="s">
        <v>177</v>
      </c>
    </row>
    <row r="1334" spans="1:13" ht="18" customHeight="1" x14ac:dyDescent="0.25">
      <c r="A1334" s="24">
        <v>43207</v>
      </c>
      <c r="B1334" s="32" t="s">
        <v>23</v>
      </c>
      <c r="C1334" s="32">
        <v>100</v>
      </c>
      <c r="D1334" s="33" t="s">
        <v>27</v>
      </c>
      <c r="E1334" s="25">
        <v>31270</v>
      </c>
      <c r="F1334" s="25">
        <v>31210</v>
      </c>
      <c r="G1334" s="25">
        <v>31150</v>
      </c>
      <c r="H1334" s="25">
        <v>31090</v>
      </c>
      <c r="I1334" s="25">
        <v>6000</v>
      </c>
      <c r="J1334" s="34">
        <v>0</v>
      </c>
      <c r="K1334" s="34">
        <v>0</v>
      </c>
      <c r="L1334" s="35">
        <v>6000</v>
      </c>
      <c r="M1334" s="14" t="s">
        <v>175</v>
      </c>
    </row>
    <row r="1335" spans="1:13" ht="18" customHeight="1" x14ac:dyDescent="0.25">
      <c r="A1335" s="24">
        <v>43207</v>
      </c>
      <c r="B1335" s="32" t="s">
        <v>19</v>
      </c>
      <c r="C1335" s="32">
        <v>5000</v>
      </c>
      <c r="D1335" s="33" t="s">
        <v>18</v>
      </c>
      <c r="E1335" s="25">
        <v>205.5</v>
      </c>
      <c r="F1335" s="25">
        <v>204.9</v>
      </c>
      <c r="G1335" s="25">
        <v>204.3</v>
      </c>
      <c r="H1335" s="25">
        <v>0</v>
      </c>
      <c r="I1335" s="25">
        <v>0</v>
      </c>
      <c r="J1335" s="34">
        <v>0</v>
      </c>
      <c r="K1335" s="34">
        <v>0</v>
      </c>
      <c r="L1335" s="35">
        <v>-3000</v>
      </c>
      <c r="M1335" s="14" t="s">
        <v>176</v>
      </c>
    </row>
    <row r="1336" spans="1:13" ht="18" customHeight="1" x14ac:dyDescent="0.25">
      <c r="A1336" s="24">
        <v>43206</v>
      </c>
      <c r="B1336" s="32" t="s">
        <v>13</v>
      </c>
      <c r="C1336" s="32">
        <v>100</v>
      </c>
      <c r="D1336" s="33" t="s">
        <v>21</v>
      </c>
      <c r="E1336" s="25">
        <v>31200</v>
      </c>
      <c r="F1336" s="25">
        <v>31260</v>
      </c>
      <c r="G1336" s="25">
        <v>31320</v>
      </c>
      <c r="H1336" s="25">
        <v>31380</v>
      </c>
      <c r="I1336" s="25">
        <v>6000</v>
      </c>
      <c r="J1336" s="34">
        <v>0</v>
      </c>
      <c r="K1336" s="34">
        <v>0</v>
      </c>
      <c r="L1336" s="35">
        <v>6000</v>
      </c>
      <c r="M1336" s="14" t="s">
        <v>175</v>
      </c>
    </row>
    <row r="1337" spans="1:13" ht="18" customHeight="1" x14ac:dyDescent="0.25">
      <c r="A1337" s="24">
        <v>43206</v>
      </c>
      <c r="B1337" s="32" t="s">
        <v>14</v>
      </c>
      <c r="C1337" s="32">
        <v>5000</v>
      </c>
      <c r="D1337" s="33" t="s">
        <v>10</v>
      </c>
      <c r="E1337" s="25">
        <v>205</v>
      </c>
      <c r="F1337" s="25">
        <v>205.6</v>
      </c>
      <c r="G1337" s="25">
        <v>206.2</v>
      </c>
      <c r="H1337" s="25">
        <v>0</v>
      </c>
      <c r="I1337" s="25">
        <v>3000</v>
      </c>
      <c r="J1337" s="34">
        <v>0</v>
      </c>
      <c r="K1337" s="34">
        <v>0</v>
      </c>
      <c r="L1337" s="35">
        <v>3000</v>
      </c>
      <c r="M1337" s="14" t="s">
        <v>175</v>
      </c>
    </row>
    <row r="1338" spans="1:13" ht="18" customHeight="1" x14ac:dyDescent="0.25">
      <c r="A1338" s="24">
        <v>43203</v>
      </c>
      <c r="B1338" s="32" t="s">
        <v>14</v>
      </c>
      <c r="C1338" s="32">
        <v>5000</v>
      </c>
      <c r="D1338" s="33" t="s">
        <v>21</v>
      </c>
      <c r="E1338" s="25">
        <v>204</v>
      </c>
      <c r="F1338" s="25">
        <v>204.6</v>
      </c>
      <c r="G1338" s="25">
        <v>205.2</v>
      </c>
      <c r="H1338" s="25">
        <v>0</v>
      </c>
      <c r="I1338" s="25">
        <v>3000</v>
      </c>
      <c r="J1338" s="34">
        <v>3000</v>
      </c>
      <c r="K1338" s="34">
        <v>0</v>
      </c>
      <c r="L1338" s="35">
        <v>6000</v>
      </c>
      <c r="M1338" s="14" t="s">
        <v>177</v>
      </c>
    </row>
    <row r="1339" spans="1:13" ht="18" customHeight="1" x14ac:dyDescent="0.25">
      <c r="A1339" s="24">
        <v>43202</v>
      </c>
      <c r="B1339" s="32" t="s">
        <v>13</v>
      </c>
      <c r="C1339" s="32">
        <v>100</v>
      </c>
      <c r="D1339" s="33" t="s">
        <v>18</v>
      </c>
      <c r="E1339" s="25">
        <v>31200</v>
      </c>
      <c r="F1339" s="25">
        <v>31140</v>
      </c>
      <c r="G1339" s="25">
        <v>31080</v>
      </c>
      <c r="H1339" s="25">
        <v>31020</v>
      </c>
      <c r="I1339" s="25">
        <v>6000</v>
      </c>
      <c r="J1339" s="34">
        <v>6000</v>
      </c>
      <c r="K1339" s="34">
        <v>0</v>
      </c>
      <c r="L1339" s="35">
        <v>12000</v>
      </c>
      <c r="M1339" s="14" t="s">
        <v>177</v>
      </c>
    </row>
    <row r="1340" spans="1:13" ht="18" customHeight="1" x14ac:dyDescent="0.25">
      <c r="A1340" s="24">
        <v>43202</v>
      </c>
      <c r="B1340" s="32" t="s">
        <v>20</v>
      </c>
      <c r="C1340" s="32">
        <v>100</v>
      </c>
      <c r="D1340" s="33" t="s">
        <v>18</v>
      </c>
      <c r="E1340" s="25">
        <v>4355</v>
      </c>
      <c r="F1340" s="25">
        <v>4330</v>
      </c>
      <c r="G1340" s="25">
        <v>4305</v>
      </c>
      <c r="H1340" s="25">
        <v>4280</v>
      </c>
      <c r="I1340" s="25">
        <v>0</v>
      </c>
      <c r="J1340" s="34">
        <v>0</v>
      </c>
      <c r="K1340" s="34">
        <v>0</v>
      </c>
      <c r="L1340" s="35" t="s">
        <v>34</v>
      </c>
      <c r="M1340" s="14" t="s">
        <v>173</v>
      </c>
    </row>
    <row r="1341" spans="1:13" ht="18" customHeight="1" x14ac:dyDescent="0.25">
      <c r="A1341" s="24">
        <v>43202</v>
      </c>
      <c r="B1341" s="32" t="s">
        <v>19</v>
      </c>
      <c r="C1341" s="32">
        <v>5000</v>
      </c>
      <c r="D1341" s="33" t="s">
        <v>18</v>
      </c>
      <c r="E1341" s="25">
        <v>204</v>
      </c>
      <c r="F1341" s="25">
        <v>203.4</v>
      </c>
      <c r="G1341" s="25">
        <v>202.8</v>
      </c>
      <c r="H1341" s="25">
        <v>0</v>
      </c>
      <c r="I1341" s="25">
        <v>3000</v>
      </c>
      <c r="J1341" s="34">
        <v>3000</v>
      </c>
      <c r="K1341" s="34">
        <v>0</v>
      </c>
      <c r="L1341" s="35">
        <v>6000</v>
      </c>
      <c r="M1341" s="14" t="s">
        <v>177</v>
      </c>
    </row>
    <row r="1342" spans="1:13" ht="18" customHeight="1" x14ac:dyDescent="0.25">
      <c r="A1342" s="24">
        <v>43201</v>
      </c>
      <c r="B1342" s="32" t="s">
        <v>23</v>
      </c>
      <c r="C1342" s="32">
        <v>100</v>
      </c>
      <c r="D1342" s="33" t="s">
        <v>21</v>
      </c>
      <c r="E1342" s="25">
        <v>31100</v>
      </c>
      <c r="F1342" s="25">
        <v>31160</v>
      </c>
      <c r="G1342" s="25">
        <v>31220</v>
      </c>
      <c r="H1342" s="25">
        <v>31280</v>
      </c>
      <c r="I1342" s="25">
        <v>6000</v>
      </c>
      <c r="J1342" s="34">
        <v>6000</v>
      </c>
      <c r="K1342" s="34">
        <v>6000</v>
      </c>
      <c r="L1342" s="35">
        <v>18000</v>
      </c>
      <c r="M1342" s="14" t="s">
        <v>174</v>
      </c>
    </row>
    <row r="1343" spans="1:13" ht="18" customHeight="1" x14ac:dyDescent="0.25">
      <c r="A1343" s="24">
        <v>43201</v>
      </c>
      <c r="B1343" s="32" t="s">
        <v>20</v>
      </c>
      <c r="C1343" s="32">
        <v>100</v>
      </c>
      <c r="D1343" s="33" t="s">
        <v>21</v>
      </c>
      <c r="E1343" s="25">
        <v>4330</v>
      </c>
      <c r="F1343" s="25">
        <v>4350</v>
      </c>
      <c r="G1343" s="25">
        <v>4370</v>
      </c>
      <c r="H1343" s="25">
        <v>4390</v>
      </c>
      <c r="I1343" s="25">
        <v>2000</v>
      </c>
      <c r="J1343" s="34">
        <v>2000</v>
      </c>
      <c r="K1343" s="34">
        <v>2000</v>
      </c>
      <c r="L1343" s="35">
        <v>6000</v>
      </c>
      <c r="M1343" s="14" t="s">
        <v>174</v>
      </c>
    </row>
    <row r="1344" spans="1:13" ht="18" customHeight="1" x14ac:dyDescent="0.25">
      <c r="A1344" s="24">
        <v>43201</v>
      </c>
      <c r="B1344" s="32" t="s">
        <v>14</v>
      </c>
      <c r="C1344" s="32">
        <v>5000</v>
      </c>
      <c r="D1344" s="33" t="s">
        <v>21</v>
      </c>
      <c r="E1344" s="25">
        <v>212</v>
      </c>
      <c r="F1344" s="25">
        <v>213</v>
      </c>
      <c r="G1344" s="25">
        <v>214</v>
      </c>
      <c r="H1344" s="25">
        <v>0</v>
      </c>
      <c r="I1344" s="25">
        <v>5000</v>
      </c>
      <c r="J1344" s="34">
        <v>5000</v>
      </c>
      <c r="K1344" s="34">
        <v>0</v>
      </c>
      <c r="L1344" s="35">
        <v>10000</v>
      </c>
      <c r="M1344" s="14" t="s">
        <v>177</v>
      </c>
    </row>
    <row r="1345" spans="1:13" ht="18" customHeight="1" x14ac:dyDescent="0.25">
      <c r="A1345" s="24">
        <v>43200</v>
      </c>
      <c r="B1345" s="32" t="s">
        <v>14</v>
      </c>
      <c r="C1345" s="32">
        <v>5000</v>
      </c>
      <c r="D1345" s="33" t="s">
        <v>28</v>
      </c>
      <c r="E1345" s="25">
        <v>210</v>
      </c>
      <c r="F1345" s="25">
        <v>209.4</v>
      </c>
      <c r="G1345" s="25">
        <v>208.8</v>
      </c>
      <c r="H1345" s="25">
        <v>0</v>
      </c>
      <c r="I1345" s="25">
        <v>0</v>
      </c>
      <c r="J1345" s="34">
        <v>0</v>
      </c>
      <c r="K1345" s="34">
        <v>0</v>
      </c>
      <c r="L1345" s="35">
        <v>-3000</v>
      </c>
      <c r="M1345" s="14" t="s">
        <v>176</v>
      </c>
    </row>
    <row r="1346" spans="1:13" ht="18" customHeight="1" x14ac:dyDescent="0.25">
      <c r="A1346" s="24">
        <v>43200</v>
      </c>
      <c r="B1346" s="32" t="s">
        <v>24</v>
      </c>
      <c r="C1346" s="32">
        <v>100</v>
      </c>
      <c r="D1346" s="33" t="s">
        <v>29</v>
      </c>
      <c r="E1346" s="25">
        <v>4175</v>
      </c>
      <c r="F1346" s="25">
        <v>4200</v>
      </c>
      <c r="G1346" s="25">
        <v>4225</v>
      </c>
      <c r="H1346" s="25">
        <v>4250</v>
      </c>
      <c r="I1346" s="25">
        <v>2500</v>
      </c>
      <c r="J1346" s="34">
        <v>2500</v>
      </c>
      <c r="K1346" s="34">
        <v>2500</v>
      </c>
      <c r="L1346" s="35">
        <v>7500</v>
      </c>
      <c r="M1346" s="14" t="s">
        <v>174</v>
      </c>
    </row>
    <row r="1347" spans="1:13" ht="18" customHeight="1" x14ac:dyDescent="0.25">
      <c r="A1347" s="24">
        <v>43199</v>
      </c>
      <c r="B1347" s="32" t="s">
        <v>20</v>
      </c>
      <c r="C1347" s="32">
        <v>100</v>
      </c>
      <c r="D1347" s="33" t="s">
        <v>21</v>
      </c>
      <c r="E1347" s="25">
        <v>4060</v>
      </c>
      <c r="F1347" s="25">
        <v>4090</v>
      </c>
      <c r="G1347" s="25">
        <v>4120</v>
      </c>
      <c r="H1347" s="25">
        <v>4150</v>
      </c>
      <c r="I1347" s="25">
        <v>3000</v>
      </c>
      <c r="J1347" s="34">
        <v>0</v>
      </c>
      <c r="K1347" s="34">
        <v>0</v>
      </c>
      <c r="L1347" s="35">
        <v>3000</v>
      </c>
      <c r="M1347" s="14" t="s">
        <v>175</v>
      </c>
    </row>
    <row r="1348" spans="1:13" ht="18" customHeight="1" x14ac:dyDescent="0.25">
      <c r="A1348" s="24">
        <v>43199</v>
      </c>
      <c r="B1348" s="32" t="s">
        <v>30</v>
      </c>
      <c r="C1348" s="32">
        <v>100</v>
      </c>
      <c r="D1348" s="33" t="s">
        <v>12</v>
      </c>
      <c r="E1348" s="25">
        <v>30730</v>
      </c>
      <c r="F1348" s="25">
        <v>30790</v>
      </c>
      <c r="G1348" s="25">
        <v>30850</v>
      </c>
      <c r="H1348" s="25">
        <v>30910</v>
      </c>
      <c r="I1348" s="25">
        <v>0</v>
      </c>
      <c r="J1348" s="34">
        <v>0</v>
      </c>
      <c r="K1348" s="34">
        <v>0</v>
      </c>
      <c r="L1348" s="35" t="s">
        <v>34</v>
      </c>
      <c r="M1348" s="14" t="s">
        <v>173</v>
      </c>
    </row>
    <row r="1349" spans="1:13" ht="18" customHeight="1" x14ac:dyDescent="0.25">
      <c r="A1349" s="24">
        <v>43196</v>
      </c>
      <c r="B1349" s="32" t="s">
        <v>19</v>
      </c>
      <c r="C1349" s="32">
        <v>5000</v>
      </c>
      <c r="D1349" s="33" t="s">
        <v>18</v>
      </c>
      <c r="E1349" s="25">
        <v>210</v>
      </c>
      <c r="F1349" s="25">
        <v>209.4</v>
      </c>
      <c r="G1349" s="25">
        <v>208.8</v>
      </c>
      <c r="H1349" s="25">
        <v>0</v>
      </c>
      <c r="I1349" s="25">
        <v>3000</v>
      </c>
      <c r="J1349" s="34">
        <v>0</v>
      </c>
      <c r="K1349" s="34">
        <v>0</v>
      </c>
      <c r="L1349" s="35">
        <v>3000</v>
      </c>
      <c r="M1349" s="14" t="s">
        <v>175</v>
      </c>
    </row>
    <row r="1350" spans="1:13" ht="18" customHeight="1" x14ac:dyDescent="0.25">
      <c r="A1350" s="24">
        <v>43196</v>
      </c>
      <c r="B1350" s="32" t="s">
        <v>16</v>
      </c>
      <c r="C1350" s="32">
        <v>100</v>
      </c>
      <c r="D1350" s="33" t="s">
        <v>18</v>
      </c>
      <c r="E1350" s="25">
        <v>30550</v>
      </c>
      <c r="F1350" s="25">
        <v>30490</v>
      </c>
      <c r="G1350" s="25">
        <v>30430</v>
      </c>
      <c r="H1350" s="25">
        <v>30370</v>
      </c>
      <c r="I1350" s="25">
        <v>0</v>
      </c>
      <c r="J1350" s="34">
        <v>0</v>
      </c>
      <c r="K1350" s="34">
        <v>0</v>
      </c>
      <c r="L1350" s="35">
        <v>-7500</v>
      </c>
      <c r="M1350" s="14" t="s">
        <v>176</v>
      </c>
    </row>
    <row r="1351" spans="1:13" ht="18" customHeight="1" x14ac:dyDescent="0.25">
      <c r="A1351" s="24">
        <v>43196</v>
      </c>
      <c r="B1351" s="32" t="s">
        <v>17</v>
      </c>
      <c r="C1351" s="32">
        <v>100</v>
      </c>
      <c r="D1351" s="33" t="s">
        <v>21</v>
      </c>
      <c r="E1351" s="25">
        <v>4120</v>
      </c>
      <c r="F1351" s="25">
        <v>4150</v>
      </c>
      <c r="G1351" s="25">
        <v>4180</v>
      </c>
      <c r="H1351" s="25">
        <v>4210</v>
      </c>
      <c r="I1351" s="25">
        <v>0</v>
      </c>
      <c r="J1351" s="34">
        <v>0</v>
      </c>
      <c r="K1351" s="34">
        <v>0</v>
      </c>
      <c r="L1351" s="35">
        <v>-3500</v>
      </c>
      <c r="M1351" s="14" t="s">
        <v>176</v>
      </c>
    </row>
    <row r="1352" spans="1:13" ht="18" customHeight="1" x14ac:dyDescent="0.25">
      <c r="A1352" s="24">
        <v>43195</v>
      </c>
      <c r="B1352" s="32" t="s">
        <v>22</v>
      </c>
      <c r="C1352" s="32">
        <v>5000</v>
      </c>
      <c r="D1352" s="33" t="s">
        <v>27</v>
      </c>
      <c r="E1352" s="25">
        <v>211.4</v>
      </c>
      <c r="F1352" s="25">
        <v>210.8</v>
      </c>
      <c r="G1352" s="25">
        <v>210.2</v>
      </c>
      <c r="H1352" s="25">
        <v>0</v>
      </c>
      <c r="I1352" s="25">
        <v>3000</v>
      </c>
      <c r="J1352" s="34">
        <v>3000</v>
      </c>
      <c r="K1352" s="34">
        <v>0</v>
      </c>
      <c r="L1352" s="35">
        <v>6000</v>
      </c>
      <c r="M1352" s="14" t="s">
        <v>177</v>
      </c>
    </row>
    <row r="1353" spans="1:13" ht="18" customHeight="1" x14ac:dyDescent="0.25">
      <c r="A1353" s="24">
        <v>43194</v>
      </c>
      <c r="B1353" s="32" t="s">
        <v>24</v>
      </c>
      <c r="C1353" s="32">
        <v>100</v>
      </c>
      <c r="D1353" s="33" t="s">
        <v>27</v>
      </c>
      <c r="E1353" s="25">
        <v>4050</v>
      </c>
      <c r="F1353" s="25">
        <v>4025</v>
      </c>
      <c r="G1353" s="25">
        <v>4000</v>
      </c>
      <c r="H1353" s="25">
        <v>3975</v>
      </c>
      <c r="I1353" s="25">
        <v>0</v>
      </c>
      <c r="J1353" s="34">
        <v>0</v>
      </c>
      <c r="K1353" s="34">
        <v>0</v>
      </c>
      <c r="L1353" s="36">
        <v>-3500</v>
      </c>
      <c r="M1353" s="14" t="s">
        <v>176</v>
      </c>
    </row>
    <row r="1354" spans="1:13" ht="18" customHeight="1" x14ac:dyDescent="0.25">
      <c r="A1354" s="24">
        <v>43193</v>
      </c>
      <c r="B1354" s="32" t="s">
        <v>19</v>
      </c>
      <c r="C1354" s="32">
        <v>5000</v>
      </c>
      <c r="D1354" s="33" t="s">
        <v>31</v>
      </c>
      <c r="E1354" s="25">
        <v>212.9</v>
      </c>
      <c r="F1354" s="25">
        <v>212.3</v>
      </c>
      <c r="G1354" s="25" t="s">
        <v>32</v>
      </c>
      <c r="H1354" s="25">
        <v>0</v>
      </c>
      <c r="I1354" s="25">
        <v>3000</v>
      </c>
      <c r="J1354" s="34">
        <v>0</v>
      </c>
      <c r="K1354" s="34">
        <v>0</v>
      </c>
      <c r="L1354" s="35">
        <v>3000</v>
      </c>
      <c r="M1354" s="14" t="s">
        <v>175</v>
      </c>
    </row>
    <row r="1355" spans="1:13" ht="18" customHeight="1" x14ac:dyDescent="0.25">
      <c r="A1355" s="24">
        <v>43193</v>
      </c>
      <c r="B1355" s="32" t="s">
        <v>13</v>
      </c>
      <c r="C1355" s="32">
        <v>100</v>
      </c>
      <c r="D1355" s="33" t="s">
        <v>18</v>
      </c>
      <c r="E1355" s="25">
        <v>30820</v>
      </c>
      <c r="F1355" s="25">
        <v>30760</v>
      </c>
      <c r="G1355" s="25">
        <v>30700</v>
      </c>
      <c r="H1355" s="25">
        <v>30640</v>
      </c>
      <c r="I1355" s="25">
        <v>6000</v>
      </c>
      <c r="J1355" s="34">
        <v>6000</v>
      </c>
      <c r="K1355" s="34">
        <v>6000</v>
      </c>
      <c r="L1355" s="35">
        <v>18000</v>
      </c>
      <c r="M1355" s="14" t="s">
        <v>174</v>
      </c>
    </row>
    <row r="1356" spans="1:13" ht="18" customHeight="1" x14ac:dyDescent="0.25">
      <c r="A1356" s="24">
        <v>43192</v>
      </c>
      <c r="B1356" s="32" t="s">
        <v>14</v>
      </c>
      <c r="C1356" s="32">
        <v>5000</v>
      </c>
      <c r="D1356" s="33" t="s">
        <v>27</v>
      </c>
      <c r="E1356" s="25">
        <v>214.2</v>
      </c>
      <c r="F1356" s="25">
        <v>213.6</v>
      </c>
      <c r="G1356" s="25">
        <v>213</v>
      </c>
      <c r="H1356" s="25">
        <v>0</v>
      </c>
      <c r="I1356" s="25">
        <v>0</v>
      </c>
      <c r="J1356" s="34">
        <v>0</v>
      </c>
      <c r="K1356" s="34">
        <v>0</v>
      </c>
      <c r="L1356" s="35" t="s">
        <v>34</v>
      </c>
      <c r="M1356" s="14" t="s">
        <v>173</v>
      </c>
    </row>
    <row r="1357" spans="1:13" ht="18" customHeight="1" x14ac:dyDescent="0.25">
      <c r="M1357" s="14"/>
    </row>
    <row r="1358" spans="1:13" ht="18" customHeight="1" x14ac:dyDescent="0.25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</row>
    <row r="1359" spans="1:13" ht="18" customHeight="1" x14ac:dyDescent="0.25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</row>
    <row r="1360" spans="1:13" ht="18" customHeight="1" x14ac:dyDescent="0.25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</row>
    <row r="1361" spans="1:12" ht="18" customHeight="1" x14ac:dyDescent="0.25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</row>
    <row r="1362" spans="1:12" ht="18" customHeight="1" x14ac:dyDescent="0.25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</row>
    <row r="1363" spans="1:12" ht="18" customHeight="1" x14ac:dyDescent="0.25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</row>
    <row r="1364" spans="1:12" ht="18" customHeight="1" x14ac:dyDescent="0.25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</row>
    <row r="1365" spans="1:12" ht="18" customHeight="1" x14ac:dyDescent="0.25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</row>
    <row r="1366" spans="1:12" ht="18" customHeight="1" x14ac:dyDescent="0.25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</row>
    <row r="1367" spans="1:12" ht="18" customHeight="1" x14ac:dyDescent="0.25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</row>
    <row r="1368" spans="1:12" ht="18" customHeight="1" x14ac:dyDescent="0.25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</row>
    <row r="1369" spans="1:12" ht="18" customHeight="1" x14ac:dyDescent="0.25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</row>
    <row r="1370" spans="1:12" ht="18" customHeight="1" x14ac:dyDescent="0.25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</row>
    <row r="1371" spans="1:12" ht="18" customHeight="1" x14ac:dyDescent="0.25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</row>
    <row r="1372" spans="1:12" ht="18" customHeight="1" x14ac:dyDescent="0.25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</row>
    <row r="1373" spans="1:12" ht="18" customHeight="1" x14ac:dyDescent="0.25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</row>
    <row r="1374" spans="1:12" ht="18" customHeight="1" x14ac:dyDescent="0.25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</row>
    <row r="1375" spans="1:12" ht="18" customHeight="1" x14ac:dyDescent="0.25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</row>
    <row r="1376" spans="1:12" ht="18" customHeight="1" x14ac:dyDescent="0.25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</row>
    <row r="1377" spans="1:12" ht="18" customHeight="1" x14ac:dyDescent="0.25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</row>
    <row r="1378" spans="1:12" ht="18" customHeight="1" x14ac:dyDescent="0.25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</row>
    <row r="1379" spans="1:12" ht="18" customHeight="1" x14ac:dyDescent="0.25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</row>
    <row r="1380" spans="1:12" ht="18" customHeight="1" x14ac:dyDescent="0.25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</row>
    <row r="1381" spans="1:12" ht="18" customHeight="1" x14ac:dyDescent="0.25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</row>
    <row r="1382" spans="1:12" ht="18" customHeight="1" x14ac:dyDescent="0.25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</row>
    <row r="1383" spans="1:12" ht="18" customHeight="1" x14ac:dyDescent="0.25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</row>
    <row r="1384" spans="1:12" ht="18" customHeight="1" x14ac:dyDescent="0.25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</row>
    <row r="1385" spans="1:12" ht="18" customHeight="1" x14ac:dyDescent="0.25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</row>
    <row r="1386" spans="1:12" ht="18" customHeight="1" x14ac:dyDescent="0.25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</row>
    <row r="1387" spans="1:12" ht="18" customHeight="1" x14ac:dyDescent="0.25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</row>
    <row r="1388" spans="1:12" ht="18" customHeight="1" x14ac:dyDescent="0.25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</row>
    <row r="1389" spans="1:12" ht="18" customHeight="1" x14ac:dyDescent="0.25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</row>
    <row r="1390" spans="1:12" ht="18" customHeight="1" x14ac:dyDescent="0.25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</row>
    <row r="1391" spans="1:12" ht="18" customHeight="1" x14ac:dyDescent="0.25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</row>
    <row r="1392" spans="1:12" ht="18" customHeight="1" x14ac:dyDescent="0.25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</row>
    <row r="1393" spans="1:12" ht="18" customHeight="1" x14ac:dyDescent="0.25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</row>
    <row r="1394" spans="1:12" ht="18" customHeight="1" x14ac:dyDescent="0.25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</row>
    <row r="1395" spans="1:12" ht="18" customHeight="1" x14ac:dyDescent="0.25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</row>
    <row r="1396" spans="1:12" ht="18" customHeight="1" x14ac:dyDescent="0.25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</row>
    <row r="1397" spans="1:12" ht="18" customHeight="1" x14ac:dyDescent="0.25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</row>
    <row r="1398" spans="1:12" ht="18" customHeight="1" x14ac:dyDescent="0.25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</row>
    <row r="1399" spans="1:12" ht="18" customHeight="1" x14ac:dyDescent="0.25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</row>
    <row r="1400" spans="1:12" ht="18" customHeight="1" x14ac:dyDescent="0.25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</row>
    <row r="1401" spans="1:12" ht="18" customHeight="1" x14ac:dyDescent="0.25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</row>
    <row r="1402" spans="1:12" ht="18" customHeight="1" x14ac:dyDescent="0.25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</row>
    <row r="1403" spans="1:12" ht="18" customHeight="1" x14ac:dyDescent="0.25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</row>
    <row r="1404" spans="1:12" ht="18" customHeight="1" x14ac:dyDescent="0.25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</row>
    <row r="1405" spans="1:12" ht="18" customHeight="1" x14ac:dyDescent="0.25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</row>
    <row r="1406" spans="1:12" ht="18" customHeight="1" x14ac:dyDescent="0.25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</row>
    <row r="1407" spans="1:12" ht="18" customHeight="1" x14ac:dyDescent="0.25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</row>
    <row r="1408" spans="1:12" ht="18" customHeight="1" x14ac:dyDescent="0.25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</row>
    <row r="1409" spans="1:12" ht="18" customHeight="1" x14ac:dyDescent="0.25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</row>
    <row r="1410" spans="1:12" ht="18" customHeight="1" x14ac:dyDescent="0.25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</row>
    <row r="1411" spans="1:12" ht="18" customHeight="1" x14ac:dyDescent="0.25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</row>
    <row r="1412" spans="1:12" ht="18" customHeight="1" x14ac:dyDescent="0.25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</row>
    <row r="1413" spans="1:12" ht="18" customHeight="1" x14ac:dyDescent="0.25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</row>
    <row r="1414" spans="1:12" ht="18" customHeight="1" x14ac:dyDescent="0.25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</row>
    <row r="1415" spans="1:12" ht="18" customHeight="1" x14ac:dyDescent="0.25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</row>
    <row r="1416" spans="1:12" ht="18" customHeight="1" x14ac:dyDescent="0.25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</row>
    <row r="1417" spans="1:12" ht="18" customHeight="1" x14ac:dyDescent="0.25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</row>
    <row r="1418" spans="1:12" ht="18" customHeight="1" x14ac:dyDescent="0.25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</row>
    <row r="1419" spans="1:12" ht="18" customHeight="1" x14ac:dyDescent="0.25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</row>
    <row r="1420" spans="1:12" ht="18" customHeight="1" x14ac:dyDescent="0.25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</row>
    <row r="1421" spans="1:12" ht="18" customHeight="1" x14ac:dyDescent="0.25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</row>
    <row r="1422" spans="1:12" ht="18" customHeight="1" x14ac:dyDescent="0.25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</row>
    <row r="1423" spans="1:12" ht="18" customHeight="1" x14ac:dyDescent="0.25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</row>
    <row r="1424" spans="1:12" ht="18" customHeight="1" x14ac:dyDescent="0.25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</row>
    <row r="1425" spans="1:12" ht="18" customHeight="1" x14ac:dyDescent="0.25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</row>
    <row r="1426" spans="1:12" ht="18" customHeight="1" x14ac:dyDescent="0.25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</row>
    <row r="1427" spans="1:12" ht="18" customHeight="1" x14ac:dyDescent="0.25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</row>
    <row r="1428" spans="1:12" ht="18" customHeight="1" x14ac:dyDescent="0.25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</row>
    <row r="1429" spans="1:12" ht="18" customHeight="1" x14ac:dyDescent="0.25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</row>
    <row r="1430" spans="1:12" ht="18" customHeight="1" x14ac:dyDescent="0.25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</row>
    <row r="1431" spans="1:12" ht="18" customHeight="1" x14ac:dyDescent="0.25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</row>
    <row r="1432" spans="1:12" ht="18" customHeight="1" x14ac:dyDescent="0.25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</row>
    <row r="1433" spans="1:12" ht="18" customHeight="1" x14ac:dyDescent="0.25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</row>
    <row r="1434" spans="1:12" ht="18" customHeight="1" x14ac:dyDescent="0.25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</row>
    <row r="1435" spans="1:12" ht="18" customHeight="1" x14ac:dyDescent="0.25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</row>
    <row r="1436" spans="1:12" ht="18" customHeight="1" x14ac:dyDescent="0.25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</row>
    <row r="1437" spans="1:12" ht="18" customHeight="1" x14ac:dyDescent="0.25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</row>
    <row r="1438" spans="1:12" ht="18" customHeight="1" x14ac:dyDescent="0.25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</row>
    <row r="1439" spans="1:12" ht="18" customHeight="1" x14ac:dyDescent="0.25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</row>
    <row r="1440" spans="1:12" ht="18" customHeight="1" x14ac:dyDescent="0.25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</row>
    <row r="1441" spans="1:12" ht="18" customHeight="1" x14ac:dyDescent="0.25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</row>
    <row r="1442" spans="1:12" ht="18" customHeight="1" x14ac:dyDescent="0.25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</row>
    <row r="1443" spans="1:12" ht="18" customHeight="1" x14ac:dyDescent="0.25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</row>
    <row r="1444" spans="1:12" ht="18" customHeight="1" x14ac:dyDescent="0.25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</row>
    <row r="1445" spans="1:12" ht="18" customHeight="1" x14ac:dyDescent="0.25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</row>
    <row r="1446" spans="1:12" ht="18" customHeight="1" x14ac:dyDescent="0.25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</row>
    <row r="1447" spans="1:12" ht="18" customHeight="1" x14ac:dyDescent="0.25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</row>
    <row r="1448" spans="1:12" ht="18" customHeight="1" x14ac:dyDescent="0.25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</row>
    <row r="1449" spans="1:12" ht="18" customHeight="1" x14ac:dyDescent="0.25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</row>
    <row r="1450" spans="1:12" ht="18" customHeight="1" x14ac:dyDescent="0.25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</row>
    <row r="1451" spans="1:12" ht="18" customHeight="1" x14ac:dyDescent="0.25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</row>
    <row r="1452" spans="1:12" ht="18" customHeight="1" x14ac:dyDescent="0.25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</row>
    <row r="1453" spans="1:12" ht="18" customHeight="1" x14ac:dyDescent="0.25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</row>
    <row r="1454" spans="1:12" ht="18" customHeight="1" x14ac:dyDescent="0.25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</row>
    <row r="1455" spans="1:12" ht="18" customHeight="1" x14ac:dyDescent="0.25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</row>
    <row r="1456" spans="1:12" ht="18" customHeight="1" x14ac:dyDescent="0.25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</row>
    <row r="1457" spans="1:12" ht="18" customHeight="1" x14ac:dyDescent="0.25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</row>
    <row r="1458" spans="1:12" ht="18" customHeight="1" x14ac:dyDescent="0.25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</row>
    <row r="1459" spans="1:12" ht="18" customHeight="1" x14ac:dyDescent="0.25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</row>
    <row r="1460" spans="1:12" ht="18" customHeight="1" x14ac:dyDescent="0.25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</row>
    <row r="1461" spans="1:12" ht="18" customHeight="1" x14ac:dyDescent="0.25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</row>
    <row r="1462" spans="1:12" ht="18" customHeight="1" x14ac:dyDescent="0.25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</row>
    <row r="1463" spans="1:12" ht="18" customHeight="1" x14ac:dyDescent="0.25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</row>
    <row r="1464" spans="1:12" ht="18" customHeight="1" x14ac:dyDescent="0.25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</row>
    <row r="1465" spans="1:12" ht="18" customHeight="1" x14ac:dyDescent="0.25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</row>
    <row r="1466" spans="1:12" ht="18" customHeight="1" x14ac:dyDescent="0.25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</row>
    <row r="1467" spans="1:12" ht="18" customHeight="1" x14ac:dyDescent="0.25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</row>
    <row r="1468" spans="1:12" ht="18" customHeight="1" x14ac:dyDescent="0.25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</row>
    <row r="1469" spans="1:12" ht="18" customHeight="1" x14ac:dyDescent="0.25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</row>
    <row r="1470" spans="1:12" ht="18" customHeight="1" x14ac:dyDescent="0.25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</row>
    <row r="1471" spans="1:12" ht="18" customHeight="1" x14ac:dyDescent="0.25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</row>
    <row r="1472" spans="1:12" ht="18" customHeight="1" x14ac:dyDescent="0.25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</row>
    <row r="1473" spans="1:12" ht="18" customHeight="1" x14ac:dyDescent="0.25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</row>
    <row r="1474" spans="1:12" ht="18" customHeight="1" x14ac:dyDescent="0.25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</row>
    <row r="1475" spans="1:12" ht="18" customHeight="1" x14ac:dyDescent="0.25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</row>
    <row r="1476" spans="1:12" ht="18" customHeight="1" x14ac:dyDescent="0.25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</row>
    <row r="1477" spans="1:12" ht="18" customHeight="1" x14ac:dyDescent="0.25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</row>
    <row r="1478" spans="1:12" ht="18" customHeight="1" x14ac:dyDescent="0.25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</row>
    <row r="1479" spans="1:12" ht="18" customHeight="1" x14ac:dyDescent="0.25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</row>
    <row r="1480" spans="1:12" ht="18" customHeight="1" x14ac:dyDescent="0.25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</row>
    <row r="1481" spans="1:12" ht="18" customHeight="1" x14ac:dyDescent="0.25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</row>
    <row r="1482" spans="1:12" ht="18" customHeight="1" x14ac:dyDescent="0.25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</row>
    <row r="1483" spans="1:12" ht="18" customHeight="1" x14ac:dyDescent="0.25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</row>
    <row r="1484" spans="1:12" ht="18" customHeight="1" x14ac:dyDescent="0.25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</row>
    <row r="1485" spans="1:12" ht="18" customHeight="1" x14ac:dyDescent="0.25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</row>
    <row r="1486" spans="1:12" ht="18" customHeight="1" x14ac:dyDescent="0.25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</row>
    <row r="1487" spans="1:12" ht="18" customHeight="1" x14ac:dyDescent="0.25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</row>
    <row r="1488" spans="1:12" ht="18" customHeight="1" x14ac:dyDescent="0.25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</row>
    <row r="1489" spans="1:12" ht="18" customHeight="1" x14ac:dyDescent="0.25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</row>
    <row r="1490" spans="1:12" ht="18" customHeight="1" x14ac:dyDescent="0.25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</row>
    <row r="1491" spans="1:12" ht="18" customHeight="1" x14ac:dyDescent="0.25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</row>
    <row r="1492" spans="1:12" ht="18" customHeight="1" x14ac:dyDescent="0.25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</row>
    <row r="1493" spans="1:12" ht="18" customHeight="1" x14ac:dyDescent="0.25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</row>
    <row r="1494" spans="1:12" ht="18" customHeight="1" x14ac:dyDescent="0.25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</row>
    <row r="1495" spans="1:12" ht="18" customHeight="1" x14ac:dyDescent="0.25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</row>
    <row r="1496" spans="1:12" ht="18" customHeight="1" x14ac:dyDescent="0.25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</row>
    <row r="1497" spans="1:12" ht="18" customHeight="1" x14ac:dyDescent="0.25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</row>
    <row r="1498" spans="1:12" ht="18" customHeight="1" x14ac:dyDescent="0.25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</row>
    <row r="1499" spans="1:12" ht="18" customHeight="1" x14ac:dyDescent="0.25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</row>
    <row r="1500" spans="1:12" ht="18" customHeight="1" x14ac:dyDescent="0.25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</row>
    <row r="1501" spans="1:12" ht="18" customHeight="1" x14ac:dyDescent="0.25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</row>
    <row r="1502" spans="1:12" ht="18" customHeight="1" x14ac:dyDescent="0.25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</row>
    <row r="1503" spans="1:12" ht="18" customHeight="1" x14ac:dyDescent="0.25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</row>
    <row r="1504" spans="1:12" ht="18" customHeight="1" x14ac:dyDescent="0.25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</row>
    <row r="1505" spans="1:12" ht="18" customHeight="1" x14ac:dyDescent="0.25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</row>
    <row r="1506" spans="1:12" ht="18" customHeight="1" x14ac:dyDescent="0.25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</row>
    <row r="1507" spans="1:12" ht="18" customHeight="1" x14ac:dyDescent="0.25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</row>
    <row r="1508" spans="1:12" ht="18" customHeight="1" x14ac:dyDescent="0.25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</row>
    <row r="1509" spans="1:12" ht="18" customHeight="1" x14ac:dyDescent="0.25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</row>
    <row r="1510" spans="1:12" ht="18" customHeight="1" x14ac:dyDescent="0.25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</row>
    <row r="1511" spans="1:12" ht="18" customHeight="1" x14ac:dyDescent="0.25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</row>
    <row r="1512" spans="1:12" ht="18" customHeight="1" x14ac:dyDescent="0.25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</row>
    <row r="1513" spans="1:12" ht="18" customHeight="1" x14ac:dyDescent="0.25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</row>
    <row r="1514" spans="1:12" ht="18" customHeight="1" x14ac:dyDescent="0.25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</row>
    <row r="1515" spans="1:12" ht="18" customHeight="1" x14ac:dyDescent="0.25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</row>
    <row r="1516" spans="1:12" ht="18" customHeight="1" x14ac:dyDescent="0.25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</row>
    <row r="1517" spans="1:12" ht="18" customHeight="1" x14ac:dyDescent="0.25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</row>
    <row r="1518" spans="1:12" ht="18" customHeight="1" x14ac:dyDescent="0.25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</row>
    <row r="1519" spans="1:12" ht="18" customHeight="1" x14ac:dyDescent="0.25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</row>
    <row r="1520" spans="1:12" ht="18" customHeight="1" x14ac:dyDescent="0.25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</row>
    <row r="1521" spans="1:12" ht="18" customHeight="1" x14ac:dyDescent="0.25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</row>
    <row r="1522" spans="1:12" ht="18" customHeight="1" x14ac:dyDescent="0.25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</row>
    <row r="1523" spans="1:12" ht="18" customHeight="1" x14ac:dyDescent="0.25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</row>
    <row r="1524" spans="1:12" ht="18" customHeight="1" x14ac:dyDescent="0.25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</row>
    <row r="1525" spans="1:12" ht="18" customHeight="1" x14ac:dyDescent="0.25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</row>
    <row r="1526" spans="1:12" ht="18" customHeight="1" x14ac:dyDescent="0.25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</row>
    <row r="1527" spans="1:12" ht="18" customHeight="1" x14ac:dyDescent="0.25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</row>
    <row r="1528" spans="1:12" ht="18" customHeight="1" x14ac:dyDescent="0.25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</row>
    <row r="1529" spans="1:12" ht="18" customHeight="1" x14ac:dyDescent="0.25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</row>
    <row r="1530" spans="1:12" ht="18" customHeight="1" x14ac:dyDescent="0.25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</row>
    <row r="1531" spans="1:12" ht="18" customHeight="1" x14ac:dyDescent="0.25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</row>
    <row r="1532" spans="1:12" ht="18" customHeight="1" x14ac:dyDescent="0.25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</row>
    <row r="1533" spans="1:12" ht="18" customHeight="1" x14ac:dyDescent="0.25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</row>
    <row r="1534" spans="1:12" ht="18" customHeight="1" x14ac:dyDescent="0.25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</row>
    <row r="1535" spans="1:12" ht="18" customHeight="1" x14ac:dyDescent="0.25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</row>
    <row r="1536" spans="1:12" ht="18" customHeight="1" x14ac:dyDescent="0.25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</row>
    <row r="1537" spans="1:12" ht="18" customHeight="1" x14ac:dyDescent="0.25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</row>
    <row r="1538" spans="1:12" ht="18" customHeight="1" x14ac:dyDescent="0.25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</row>
    <row r="1539" spans="1:12" ht="18" customHeight="1" x14ac:dyDescent="0.25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</row>
    <row r="1540" spans="1:12" ht="18" customHeight="1" x14ac:dyDescent="0.25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</row>
    <row r="1541" spans="1:12" ht="18" customHeight="1" x14ac:dyDescent="0.25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</row>
    <row r="1542" spans="1:12" ht="18" customHeight="1" x14ac:dyDescent="0.25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</row>
    <row r="1543" spans="1:12" ht="18" customHeight="1" x14ac:dyDescent="0.25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</row>
    <row r="1544" spans="1:12" ht="18" customHeight="1" x14ac:dyDescent="0.25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</row>
    <row r="1545" spans="1:12" ht="18" customHeight="1" x14ac:dyDescent="0.25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</row>
    <row r="1546" spans="1:12" ht="18" customHeight="1" x14ac:dyDescent="0.25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</row>
    <row r="1547" spans="1:12" ht="18" customHeight="1" x14ac:dyDescent="0.25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</row>
    <row r="1548" spans="1:12" ht="18" customHeight="1" x14ac:dyDescent="0.25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</row>
    <row r="1549" spans="1:12" ht="18" customHeight="1" x14ac:dyDescent="0.25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</row>
    <row r="1550" spans="1:12" ht="18" customHeight="1" x14ac:dyDescent="0.25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</row>
    <row r="1551" spans="1:12" ht="18" customHeight="1" x14ac:dyDescent="0.25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</row>
    <row r="1552" spans="1:12" ht="18" customHeight="1" x14ac:dyDescent="0.25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</row>
    <row r="1553" spans="1:12" ht="18" customHeight="1" x14ac:dyDescent="0.25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</row>
    <row r="1554" spans="1:12" ht="18" customHeight="1" x14ac:dyDescent="0.25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</row>
    <row r="1555" spans="1:12" ht="18" customHeight="1" x14ac:dyDescent="0.25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</row>
    <row r="1556" spans="1:12" ht="18" customHeight="1" x14ac:dyDescent="0.25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</row>
    <row r="1557" spans="1:12" ht="18" customHeight="1" x14ac:dyDescent="0.25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</row>
    <row r="1558" spans="1:12" ht="18" customHeight="1" x14ac:dyDescent="0.25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</row>
    <row r="1559" spans="1:12" ht="18" customHeight="1" x14ac:dyDescent="0.25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</row>
    <row r="1560" spans="1:12" ht="18" customHeight="1" x14ac:dyDescent="0.25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</row>
    <row r="1561" spans="1:12" ht="18" customHeight="1" x14ac:dyDescent="0.25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</row>
    <row r="1562" spans="1:12" ht="18" customHeight="1" x14ac:dyDescent="0.25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</row>
    <row r="1563" spans="1:12" ht="18" customHeight="1" x14ac:dyDescent="0.25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</row>
    <row r="1564" spans="1:12" ht="18" customHeight="1" x14ac:dyDescent="0.25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</row>
    <row r="1565" spans="1:12" ht="18" customHeight="1" x14ac:dyDescent="0.25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</row>
    <row r="1566" spans="1:12" ht="18" customHeight="1" x14ac:dyDescent="0.25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</row>
    <row r="1567" spans="1:12" ht="18" customHeight="1" x14ac:dyDescent="0.25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</row>
    <row r="1568" spans="1:12" ht="18" customHeight="1" x14ac:dyDescent="0.25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</row>
    <row r="1569" spans="1:12" ht="18" customHeight="1" x14ac:dyDescent="0.25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</row>
    <row r="1570" spans="1:12" ht="18" customHeight="1" x14ac:dyDescent="0.25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</row>
    <row r="1571" spans="1:12" ht="18" customHeight="1" x14ac:dyDescent="0.25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</row>
    <row r="1572" spans="1:12" ht="18" customHeight="1" x14ac:dyDescent="0.25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</row>
    <row r="1573" spans="1:12" ht="18" customHeight="1" x14ac:dyDescent="0.25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</row>
    <row r="1574" spans="1:12" ht="18" customHeight="1" x14ac:dyDescent="0.25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</row>
    <row r="1575" spans="1:12" ht="18" customHeight="1" x14ac:dyDescent="0.25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</row>
    <row r="1576" spans="1:12" ht="18" customHeight="1" x14ac:dyDescent="0.25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</row>
    <row r="1577" spans="1:12" ht="18" customHeight="1" x14ac:dyDescent="0.25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</row>
    <row r="1578" spans="1:12" ht="18" customHeight="1" x14ac:dyDescent="0.25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</row>
    <row r="1579" spans="1:12" ht="18" customHeight="1" x14ac:dyDescent="0.25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</row>
    <row r="1580" spans="1:12" ht="18" customHeight="1" x14ac:dyDescent="0.25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</row>
    <row r="1581" spans="1:12" ht="18" customHeight="1" x14ac:dyDescent="0.25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</row>
    <row r="1582" spans="1:12" ht="18" customHeight="1" x14ac:dyDescent="0.25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</row>
    <row r="1583" spans="1:12" ht="18" customHeight="1" x14ac:dyDescent="0.25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</row>
    <row r="1584" spans="1:12" ht="18" customHeight="1" x14ac:dyDescent="0.25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</row>
    <row r="1585" spans="1:12" ht="18" customHeight="1" x14ac:dyDescent="0.25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</row>
    <row r="1586" spans="1:12" ht="18" customHeight="1" x14ac:dyDescent="0.25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</row>
    <row r="1587" spans="1:12" ht="18" customHeight="1" x14ac:dyDescent="0.25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</row>
    <row r="1588" spans="1:12" ht="18" customHeight="1" x14ac:dyDescent="0.25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</row>
    <row r="1589" spans="1:12" ht="18" customHeight="1" x14ac:dyDescent="0.25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</row>
    <row r="1590" spans="1:12" ht="18" customHeight="1" x14ac:dyDescent="0.25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</row>
    <row r="1591" spans="1:12" ht="18" customHeight="1" x14ac:dyDescent="0.25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</row>
    <row r="1592" spans="1:12" ht="18" customHeight="1" x14ac:dyDescent="0.25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</row>
    <row r="1593" spans="1:12" ht="18" customHeight="1" x14ac:dyDescent="0.25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</row>
    <row r="1594" spans="1:12" ht="18" customHeight="1" x14ac:dyDescent="0.25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</row>
    <row r="1595" spans="1:12" ht="18" customHeight="1" x14ac:dyDescent="0.25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</row>
    <row r="1596" spans="1:12" ht="18" customHeight="1" x14ac:dyDescent="0.25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</row>
    <row r="1597" spans="1:12" ht="18" customHeight="1" x14ac:dyDescent="0.25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</row>
    <row r="1598" spans="1:12" ht="18" customHeight="1" x14ac:dyDescent="0.25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</row>
    <row r="1599" spans="1:12" ht="18" customHeight="1" x14ac:dyDescent="0.25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</row>
    <row r="1600" spans="1:12" ht="18" customHeight="1" x14ac:dyDescent="0.25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</row>
    <row r="1601" spans="1:12" ht="18" customHeight="1" x14ac:dyDescent="0.25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</row>
    <row r="1602" spans="1:12" ht="18" customHeight="1" x14ac:dyDescent="0.25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</row>
    <row r="1603" spans="1:12" ht="18" customHeight="1" x14ac:dyDescent="0.25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</row>
    <row r="1604" spans="1:12" ht="18" customHeight="1" x14ac:dyDescent="0.25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</row>
    <row r="1605" spans="1:12" ht="18" customHeight="1" x14ac:dyDescent="0.25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</row>
    <row r="1606" spans="1:12" ht="18" customHeight="1" x14ac:dyDescent="0.25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</row>
    <row r="1607" spans="1:12" ht="18" customHeight="1" x14ac:dyDescent="0.25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</row>
    <row r="1608" spans="1:12" ht="18" customHeight="1" x14ac:dyDescent="0.25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</row>
    <row r="1609" spans="1:12" ht="18" customHeight="1" x14ac:dyDescent="0.25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</row>
    <row r="1610" spans="1:12" ht="18" customHeight="1" x14ac:dyDescent="0.25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</row>
    <row r="1611" spans="1:12" ht="18" customHeight="1" x14ac:dyDescent="0.25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</row>
    <row r="1612" spans="1:12" ht="18" customHeight="1" x14ac:dyDescent="0.25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</row>
    <row r="1613" spans="1:12" ht="18" customHeight="1" x14ac:dyDescent="0.25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</row>
    <row r="1614" spans="1:12" ht="18" customHeight="1" x14ac:dyDescent="0.25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</row>
    <row r="1615" spans="1:12" ht="18" customHeight="1" x14ac:dyDescent="0.25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</row>
    <row r="1616" spans="1:12" ht="18" customHeight="1" x14ac:dyDescent="0.25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</row>
    <row r="1617" spans="1:12" ht="18" customHeight="1" x14ac:dyDescent="0.25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</row>
    <row r="1618" spans="1:12" ht="18" customHeight="1" x14ac:dyDescent="0.25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</row>
    <row r="1619" spans="1:12" ht="18" customHeight="1" x14ac:dyDescent="0.25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</row>
    <row r="1620" spans="1:12" ht="18" customHeight="1" x14ac:dyDescent="0.25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</row>
    <row r="1621" spans="1:12" ht="18" customHeight="1" x14ac:dyDescent="0.25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</row>
    <row r="1622" spans="1:12" ht="18" customHeight="1" x14ac:dyDescent="0.25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</row>
    <row r="1623" spans="1:12" ht="18" customHeight="1" x14ac:dyDescent="0.25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</row>
    <row r="1624" spans="1:12" ht="18" customHeight="1" x14ac:dyDescent="0.25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</row>
    <row r="1625" spans="1:12" ht="18" customHeight="1" x14ac:dyDescent="0.25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</row>
    <row r="1626" spans="1:12" ht="18" customHeight="1" x14ac:dyDescent="0.25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</row>
    <row r="1627" spans="1:12" ht="18" customHeight="1" x14ac:dyDescent="0.25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</row>
    <row r="1628" spans="1:12" ht="18" customHeight="1" x14ac:dyDescent="0.25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</row>
    <row r="1629" spans="1:12" ht="18" customHeight="1" x14ac:dyDescent="0.25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</row>
    <row r="1630" spans="1:12" ht="18" customHeight="1" x14ac:dyDescent="0.25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</row>
    <row r="1631" spans="1:12" ht="18" customHeight="1" x14ac:dyDescent="0.25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</row>
    <row r="1632" spans="1:12" ht="18" customHeight="1" x14ac:dyDescent="0.25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</row>
    <row r="1633" spans="1:12" ht="18" customHeight="1" x14ac:dyDescent="0.25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</row>
    <row r="1634" spans="1:12" ht="18" customHeight="1" x14ac:dyDescent="0.25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</row>
    <row r="1635" spans="1:12" ht="18" customHeight="1" x14ac:dyDescent="0.25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</row>
    <row r="1636" spans="1:12" ht="18" customHeight="1" x14ac:dyDescent="0.25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</row>
    <row r="1637" spans="1:12" ht="18" customHeight="1" x14ac:dyDescent="0.25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</row>
    <row r="1638" spans="1:12" ht="18" customHeight="1" x14ac:dyDescent="0.25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</row>
    <row r="1639" spans="1:12" ht="18" customHeight="1" x14ac:dyDescent="0.25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</row>
    <row r="1640" spans="1:12" ht="18" customHeight="1" x14ac:dyDescent="0.25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</row>
    <row r="1641" spans="1:12" ht="18" customHeight="1" x14ac:dyDescent="0.25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</row>
    <row r="1642" spans="1:12" ht="18" customHeight="1" x14ac:dyDescent="0.25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</row>
    <row r="1643" spans="1:12" ht="18" customHeight="1" x14ac:dyDescent="0.25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</row>
    <row r="1644" spans="1:12" ht="18" customHeight="1" x14ac:dyDescent="0.25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</row>
    <row r="1645" spans="1:12" ht="18" customHeight="1" x14ac:dyDescent="0.25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</row>
    <row r="1646" spans="1:12" ht="18" customHeight="1" x14ac:dyDescent="0.25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</row>
    <row r="1647" spans="1:12" ht="18" customHeight="1" x14ac:dyDescent="0.25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</row>
    <row r="1648" spans="1:12" ht="18" customHeight="1" x14ac:dyDescent="0.25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</row>
    <row r="1649" spans="1:12" ht="18" customHeight="1" x14ac:dyDescent="0.25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</row>
    <row r="1650" spans="1:12" ht="18" customHeight="1" x14ac:dyDescent="0.25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</row>
    <row r="1651" spans="1:12" ht="18" customHeight="1" x14ac:dyDescent="0.25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</row>
    <row r="1652" spans="1:12" ht="18" customHeight="1" x14ac:dyDescent="0.25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</row>
    <row r="1653" spans="1:12" ht="18" customHeight="1" x14ac:dyDescent="0.25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</row>
    <row r="1654" spans="1:12" ht="18" customHeight="1" x14ac:dyDescent="0.25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</row>
    <row r="1655" spans="1:12" ht="18" customHeight="1" x14ac:dyDescent="0.25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</row>
    <row r="1656" spans="1:12" ht="18" customHeight="1" x14ac:dyDescent="0.25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</row>
    <row r="1657" spans="1:12" ht="18" customHeight="1" x14ac:dyDescent="0.25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</row>
    <row r="1658" spans="1:12" ht="18" customHeight="1" x14ac:dyDescent="0.25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</row>
    <row r="1659" spans="1:12" ht="18" customHeight="1" x14ac:dyDescent="0.25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</row>
    <row r="1660" spans="1:12" ht="18" customHeight="1" x14ac:dyDescent="0.25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</row>
    <row r="1661" spans="1:12" ht="18" customHeight="1" x14ac:dyDescent="0.25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</row>
    <row r="1662" spans="1:12" ht="18" customHeight="1" x14ac:dyDescent="0.25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</row>
    <row r="1663" spans="1:12" ht="18" customHeight="1" x14ac:dyDescent="0.25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</row>
    <row r="1664" spans="1:12" ht="18" customHeight="1" x14ac:dyDescent="0.25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</row>
    <row r="1665" spans="1:12" ht="18" customHeight="1" x14ac:dyDescent="0.25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</row>
    <row r="1666" spans="1:12" ht="18" customHeight="1" x14ac:dyDescent="0.25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</row>
    <row r="1667" spans="1:12" ht="18" customHeight="1" x14ac:dyDescent="0.25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</row>
    <row r="1668" spans="1:12" ht="18" customHeight="1" x14ac:dyDescent="0.25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</row>
    <row r="1669" spans="1:12" ht="18" customHeight="1" x14ac:dyDescent="0.25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</row>
    <row r="1670" spans="1:12" ht="18" customHeight="1" x14ac:dyDescent="0.25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</row>
    <row r="1671" spans="1:12" ht="18" customHeight="1" x14ac:dyDescent="0.25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</row>
    <row r="1672" spans="1:12" ht="18" customHeight="1" x14ac:dyDescent="0.25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</row>
    <row r="1673" spans="1:12" ht="18" customHeight="1" x14ac:dyDescent="0.25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</row>
    <row r="1674" spans="1:12" ht="18" customHeight="1" x14ac:dyDescent="0.25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</row>
    <row r="1675" spans="1:12" ht="18" customHeight="1" x14ac:dyDescent="0.25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</row>
    <row r="1676" spans="1:12" ht="18" customHeight="1" x14ac:dyDescent="0.25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</row>
    <row r="1677" spans="1:12" ht="18" customHeight="1" x14ac:dyDescent="0.25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</row>
    <row r="1678" spans="1:12" ht="18" customHeight="1" x14ac:dyDescent="0.25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</row>
    <row r="1679" spans="1:12" ht="18" customHeight="1" x14ac:dyDescent="0.25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</row>
    <row r="1680" spans="1:12" ht="18" customHeight="1" x14ac:dyDescent="0.25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</row>
    <row r="1681" spans="1:12" ht="18" customHeight="1" x14ac:dyDescent="0.25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</row>
    <row r="1682" spans="1:12" ht="18" customHeight="1" x14ac:dyDescent="0.25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</row>
    <row r="1683" spans="1:12" ht="18" customHeight="1" x14ac:dyDescent="0.25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</row>
    <row r="1684" spans="1:12" ht="18" customHeight="1" x14ac:dyDescent="0.25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</row>
    <row r="1685" spans="1:12" ht="18" customHeight="1" x14ac:dyDescent="0.25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</row>
    <row r="1686" spans="1:12" ht="18" customHeight="1" x14ac:dyDescent="0.25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</row>
    <row r="1687" spans="1:12" ht="18" customHeight="1" x14ac:dyDescent="0.25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</row>
    <row r="1688" spans="1:12" ht="18" customHeight="1" x14ac:dyDescent="0.25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</row>
    <row r="1689" spans="1:12" ht="18" customHeight="1" x14ac:dyDescent="0.25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</row>
    <row r="1690" spans="1:12" ht="18" customHeight="1" x14ac:dyDescent="0.25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</row>
    <row r="1691" spans="1:12" ht="18" customHeight="1" x14ac:dyDescent="0.25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</row>
    <row r="1692" spans="1:12" ht="18" customHeight="1" x14ac:dyDescent="0.25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</row>
    <row r="1693" spans="1:12" ht="18" customHeight="1" x14ac:dyDescent="0.25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</row>
    <row r="1694" spans="1:12" ht="18" customHeight="1" x14ac:dyDescent="0.25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</row>
    <row r="1695" spans="1:12" ht="18" customHeight="1" x14ac:dyDescent="0.25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</row>
    <row r="1696" spans="1:12" ht="18" customHeight="1" x14ac:dyDescent="0.25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</row>
    <row r="1697" spans="1:12" ht="18" customHeight="1" x14ac:dyDescent="0.25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</row>
    <row r="1698" spans="1:12" ht="18" customHeight="1" x14ac:dyDescent="0.25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</row>
    <row r="1699" spans="1:12" ht="18" customHeight="1" x14ac:dyDescent="0.25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</row>
    <row r="1700" spans="1:12" ht="18" customHeight="1" x14ac:dyDescent="0.25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</row>
    <row r="1701" spans="1:12" ht="18" customHeight="1" x14ac:dyDescent="0.25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</row>
    <row r="1702" spans="1:12" ht="18" customHeight="1" x14ac:dyDescent="0.25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</row>
    <row r="1703" spans="1:12" ht="18" customHeight="1" x14ac:dyDescent="0.25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</row>
    <row r="1704" spans="1:12" ht="18" customHeight="1" x14ac:dyDescent="0.25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</row>
    <row r="1705" spans="1:12" ht="18" customHeight="1" x14ac:dyDescent="0.25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</row>
    <row r="1706" spans="1:12" ht="18" customHeight="1" x14ac:dyDescent="0.25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</row>
    <row r="1707" spans="1:12" ht="18" customHeight="1" x14ac:dyDescent="0.25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</row>
    <row r="1708" spans="1:12" ht="18" customHeight="1" x14ac:dyDescent="0.25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</row>
    <row r="1709" spans="1:12" ht="18" customHeight="1" x14ac:dyDescent="0.25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</row>
    <row r="1710" spans="1:12" ht="18" customHeight="1" x14ac:dyDescent="0.25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</row>
    <row r="1711" spans="1:12" ht="18" customHeight="1" x14ac:dyDescent="0.25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</row>
    <row r="1712" spans="1:12" ht="18" customHeight="1" x14ac:dyDescent="0.25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</row>
    <row r="1713" spans="1:12" ht="18" customHeight="1" x14ac:dyDescent="0.25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</row>
    <row r="1714" spans="1:12" ht="18" customHeight="1" x14ac:dyDescent="0.25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</row>
    <row r="1715" spans="1:12" ht="18" customHeight="1" x14ac:dyDescent="0.25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</row>
    <row r="1716" spans="1:12" ht="18" customHeight="1" x14ac:dyDescent="0.25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</row>
    <row r="1717" spans="1:12" ht="18" customHeight="1" x14ac:dyDescent="0.25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</row>
    <row r="1718" spans="1:12" ht="18" customHeight="1" x14ac:dyDescent="0.25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</row>
    <row r="1719" spans="1:12" ht="18" customHeight="1" x14ac:dyDescent="0.25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</row>
    <row r="1720" spans="1:12" ht="18" customHeight="1" x14ac:dyDescent="0.25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</row>
    <row r="1721" spans="1:12" ht="18" customHeight="1" x14ac:dyDescent="0.25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</row>
    <row r="1722" spans="1:12" ht="18" customHeight="1" x14ac:dyDescent="0.25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</row>
    <row r="1723" spans="1:12" ht="18" customHeight="1" x14ac:dyDescent="0.25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</row>
    <row r="1724" spans="1:12" ht="18" customHeight="1" x14ac:dyDescent="0.25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</row>
    <row r="1725" spans="1:12" ht="18" customHeight="1" x14ac:dyDescent="0.25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</row>
    <row r="1726" spans="1:12" ht="18" customHeight="1" x14ac:dyDescent="0.25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</row>
    <row r="1727" spans="1:12" ht="18" customHeight="1" x14ac:dyDescent="0.25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</row>
    <row r="1728" spans="1:12" ht="18" customHeight="1" x14ac:dyDescent="0.25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</row>
    <row r="1729" spans="1:12" ht="18" customHeight="1" x14ac:dyDescent="0.25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</row>
    <row r="1730" spans="1:12" ht="18" customHeight="1" x14ac:dyDescent="0.25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</row>
    <row r="1731" spans="1:12" ht="18" customHeight="1" x14ac:dyDescent="0.25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</row>
    <row r="1732" spans="1:12" ht="18" customHeight="1" x14ac:dyDescent="0.25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</row>
    <row r="1733" spans="1:12" ht="18" customHeight="1" x14ac:dyDescent="0.25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</row>
    <row r="1734" spans="1:12" ht="18" customHeight="1" x14ac:dyDescent="0.25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</row>
    <row r="1735" spans="1:12" ht="18" customHeight="1" x14ac:dyDescent="0.25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</row>
    <row r="1736" spans="1:12" ht="18" customHeight="1" x14ac:dyDescent="0.25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</row>
    <row r="1737" spans="1:12" ht="18" customHeight="1" x14ac:dyDescent="0.25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</row>
    <row r="1738" spans="1:12" ht="18" customHeight="1" x14ac:dyDescent="0.25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</row>
    <row r="1739" spans="1:12" ht="18" customHeight="1" x14ac:dyDescent="0.25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</row>
    <row r="1740" spans="1:12" ht="18" customHeight="1" x14ac:dyDescent="0.25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</row>
    <row r="1741" spans="1:12" ht="18" customHeight="1" x14ac:dyDescent="0.25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</row>
    <row r="1742" spans="1:12" ht="18" customHeight="1" x14ac:dyDescent="0.25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</row>
    <row r="1743" spans="1:12" ht="18" customHeight="1" x14ac:dyDescent="0.25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</row>
    <row r="1744" spans="1:12" ht="18" customHeight="1" x14ac:dyDescent="0.25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</row>
    <row r="1745" spans="1:12" ht="18" customHeight="1" x14ac:dyDescent="0.25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</row>
    <row r="1746" spans="1:12" ht="18" customHeight="1" x14ac:dyDescent="0.25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</row>
    <row r="1747" spans="1:12" ht="18" customHeight="1" x14ac:dyDescent="0.25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</row>
    <row r="1748" spans="1:12" ht="18" customHeight="1" x14ac:dyDescent="0.25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</row>
    <row r="1749" spans="1:12" ht="18" customHeight="1" x14ac:dyDescent="0.25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</row>
    <row r="1750" spans="1:12" ht="18" customHeight="1" x14ac:dyDescent="0.25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</row>
    <row r="1751" spans="1:12" ht="18" customHeight="1" x14ac:dyDescent="0.25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</row>
    <row r="1752" spans="1:12" ht="18" customHeight="1" x14ac:dyDescent="0.25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</row>
    <row r="1753" spans="1:12" ht="18" customHeight="1" x14ac:dyDescent="0.25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</row>
    <row r="1754" spans="1:12" ht="18" customHeight="1" x14ac:dyDescent="0.25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</row>
    <row r="1755" spans="1:12" ht="18" customHeight="1" x14ac:dyDescent="0.25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</row>
    <row r="1756" spans="1:12" ht="18" customHeight="1" x14ac:dyDescent="0.25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</row>
    <row r="1757" spans="1:12" ht="18" customHeight="1" x14ac:dyDescent="0.25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</row>
    <row r="1758" spans="1:12" ht="18" customHeight="1" x14ac:dyDescent="0.25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</row>
    <row r="1759" spans="1:12" ht="18" customHeight="1" x14ac:dyDescent="0.25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</row>
    <row r="1760" spans="1:12" ht="18" customHeight="1" x14ac:dyDescent="0.25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</row>
    <row r="1761" spans="1:12" ht="18" customHeight="1" x14ac:dyDescent="0.25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</row>
    <row r="1762" spans="1:12" ht="18" customHeight="1" x14ac:dyDescent="0.25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</row>
    <row r="1763" spans="1:12" ht="18" customHeight="1" x14ac:dyDescent="0.25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</row>
    <row r="1764" spans="1:12" ht="18" customHeight="1" x14ac:dyDescent="0.25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</row>
    <row r="1765" spans="1:12" ht="18" customHeight="1" x14ac:dyDescent="0.25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</row>
    <row r="1766" spans="1:12" ht="18" customHeight="1" x14ac:dyDescent="0.25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</row>
    <row r="1767" spans="1:12" ht="18" customHeight="1" x14ac:dyDescent="0.25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</row>
    <row r="1768" spans="1:12" ht="18" customHeight="1" x14ac:dyDescent="0.25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</row>
    <row r="1769" spans="1:12" ht="18" customHeight="1" x14ac:dyDescent="0.25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</row>
    <row r="1770" spans="1:12" ht="18" customHeight="1" x14ac:dyDescent="0.25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</row>
    <row r="1771" spans="1:12" ht="18" customHeight="1" x14ac:dyDescent="0.25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</row>
    <row r="1772" spans="1:12" ht="18" customHeight="1" x14ac:dyDescent="0.25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</row>
    <row r="1773" spans="1:12" ht="18" customHeight="1" x14ac:dyDescent="0.25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</row>
    <row r="1774" spans="1:12" ht="18" customHeight="1" x14ac:dyDescent="0.25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</row>
    <row r="1775" spans="1:12" ht="18" customHeight="1" x14ac:dyDescent="0.25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</row>
    <row r="1776" spans="1:12" ht="18" customHeight="1" x14ac:dyDescent="0.25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</row>
    <row r="1777" spans="1:12" ht="18" customHeight="1" x14ac:dyDescent="0.25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</row>
    <row r="1778" spans="1:12" ht="18" customHeight="1" x14ac:dyDescent="0.25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</row>
    <row r="1779" spans="1:12" ht="18" customHeight="1" x14ac:dyDescent="0.25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</row>
    <row r="1780" spans="1:12" ht="18" customHeight="1" x14ac:dyDescent="0.25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</row>
    <row r="1781" spans="1:12" ht="18" customHeight="1" x14ac:dyDescent="0.25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</row>
    <row r="1782" spans="1:12" ht="18" customHeight="1" x14ac:dyDescent="0.25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</row>
    <row r="1783" spans="1:12" ht="18" customHeight="1" x14ac:dyDescent="0.25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</row>
    <row r="1784" spans="1:12" ht="18" customHeight="1" x14ac:dyDescent="0.25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</row>
    <row r="1785" spans="1:12" ht="18" customHeight="1" x14ac:dyDescent="0.25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</row>
    <row r="1786" spans="1:12" ht="18" customHeight="1" x14ac:dyDescent="0.25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</row>
    <row r="1787" spans="1:12" ht="18" customHeight="1" x14ac:dyDescent="0.25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</row>
    <row r="1788" spans="1:12" ht="18" customHeight="1" x14ac:dyDescent="0.25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</row>
    <row r="1789" spans="1:12" ht="18" customHeight="1" x14ac:dyDescent="0.25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</row>
    <row r="1790" spans="1:12" ht="18" customHeight="1" x14ac:dyDescent="0.25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</row>
    <row r="1791" spans="1:12" ht="18" customHeight="1" x14ac:dyDescent="0.25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</row>
    <row r="1792" spans="1:12" ht="18" customHeight="1" x14ac:dyDescent="0.25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</row>
    <row r="1793" spans="1:12" ht="18" customHeight="1" x14ac:dyDescent="0.25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</row>
    <row r="1794" spans="1:12" ht="18" customHeight="1" x14ac:dyDescent="0.25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</row>
    <row r="1795" spans="1:12" ht="18" customHeight="1" x14ac:dyDescent="0.25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</row>
    <row r="1796" spans="1:12" ht="18" customHeight="1" x14ac:dyDescent="0.25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</row>
    <row r="1797" spans="1:12" ht="18" customHeight="1" x14ac:dyDescent="0.25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</row>
    <row r="1798" spans="1:12" ht="18" customHeight="1" x14ac:dyDescent="0.25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</row>
    <row r="1799" spans="1:12" ht="18" customHeight="1" x14ac:dyDescent="0.25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</row>
    <row r="1800" spans="1:12" ht="18" customHeight="1" x14ac:dyDescent="0.25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</row>
    <row r="1801" spans="1:12" ht="18" customHeight="1" x14ac:dyDescent="0.25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</row>
    <row r="1802" spans="1:12" ht="18" customHeight="1" x14ac:dyDescent="0.25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</row>
    <row r="1803" spans="1:12" ht="18" customHeight="1" x14ac:dyDescent="0.25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</row>
    <row r="1804" spans="1:12" ht="18" customHeight="1" x14ac:dyDescent="0.25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</row>
    <row r="1805" spans="1:12" ht="18" customHeight="1" x14ac:dyDescent="0.25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</row>
    <row r="1806" spans="1:12" ht="18" customHeight="1" x14ac:dyDescent="0.25">
      <c r="A1806" s="15"/>
      <c r="B1806" s="15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</row>
    <row r="1807" spans="1:12" ht="18" customHeight="1" x14ac:dyDescent="0.25">
      <c r="A1807" s="15"/>
      <c r="B1807" s="15"/>
      <c r="C1807" s="15"/>
      <c r="D1807" s="15"/>
      <c r="E1807" s="15"/>
      <c r="F1807" s="15"/>
      <c r="G1807" s="15"/>
      <c r="H1807" s="15"/>
      <c r="I1807" s="15"/>
      <c r="J1807" s="15"/>
      <c r="K1807" s="15"/>
      <c r="L1807" s="15"/>
    </row>
    <row r="1808" spans="1:12" ht="18" customHeight="1" x14ac:dyDescent="0.25">
      <c r="A1808" s="15"/>
      <c r="B1808" s="15"/>
      <c r="C1808" s="15"/>
      <c r="D1808" s="15"/>
      <c r="E1808" s="15"/>
      <c r="F1808" s="15"/>
      <c r="G1808" s="15"/>
      <c r="H1808" s="15"/>
      <c r="I1808" s="15"/>
      <c r="J1808" s="15"/>
      <c r="K1808" s="15"/>
      <c r="L1808" s="15"/>
    </row>
    <row r="1809" spans="1:12" ht="18" customHeight="1" x14ac:dyDescent="0.25">
      <c r="A1809" s="15"/>
      <c r="B1809" s="15"/>
      <c r="C1809" s="15"/>
      <c r="D1809" s="15"/>
      <c r="E1809" s="15"/>
      <c r="F1809" s="15"/>
      <c r="G1809" s="15"/>
      <c r="H1809" s="15"/>
      <c r="I1809" s="15"/>
      <c r="J1809" s="15"/>
      <c r="K1809" s="15"/>
      <c r="L1809" s="15"/>
    </row>
    <row r="1810" spans="1:12" ht="18" customHeight="1" x14ac:dyDescent="0.25">
      <c r="A1810" s="15"/>
      <c r="B1810" s="15"/>
      <c r="C1810" s="15"/>
      <c r="D1810" s="15"/>
      <c r="E1810" s="15"/>
      <c r="F1810" s="15"/>
      <c r="G1810" s="15"/>
      <c r="H1810" s="15"/>
      <c r="I1810" s="15"/>
      <c r="J1810" s="15"/>
      <c r="K1810" s="15"/>
      <c r="L1810" s="15"/>
    </row>
    <row r="1811" spans="1:12" ht="18" customHeight="1" x14ac:dyDescent="0.25">
      <c r="A1811" s="15"/>
      <c r="B1811" s="15"/>
      <c r="C1811" s="15"/>
      <c r="D1811" s="15"/>
      <c r="E1811" s="15"/>
      <c r="F1811" s="15"/>
      <c r="G1811" s="15"/>
      <c r="H1811" s="15"/>
      <c r="I1811" s="15"/>
      <c r="J1811" s="15"/>
      <c r="K1811" s="15"/>
      <c r="L1811" s="15"/>
    </row>
    <row r="1812" spans="1:12" ht="18" customHeight="1" x14ac:dyDescent="0.25">
      <c r="A1812" s="15"/>
      <c r="B1812" s="15"/>
      <c r="C1812" s="15"/>
      <c r="D1812" s="15"/>
      <c r="E1812" s="15"/>
      <c r="F1812" s="15"/>
      <c r="G1812" s="15"/>
      <c r="H1812" s="15"/>
      <c r="I1812" s="15"/>
      <c r="J1812" s="15"/>
      <c r="K1812" s="15"/>
      <c r="L1812" s="15"/>
    </row>
    <row r="1813" spans="1:12" ht="18" customHeight="1" x14ac:dyDescent="0.25">
      <c r="A1813" s="15"/>
      <c r="B1813" s="15"/>
      <c r="C1813" s="15"/>
      <c r="D1813" s="15"/>
      <c r="E1813" s="15"/>
      <c r="F1813" s="15"/>
      <c r="G1813" s="15"/>
      <c r="H1813" s="15"/>
      <c r="I1813" s="15"/>
      <c r="J1813" s="15"/>
      <c r="K1813" s="15"/>
      <c r="L1813" s="15"/>
    </row>
    <row r="1814" spans="1:12" ht="18" customHeight="1" x14ac:dyDescent="0.25">
      <c r="A1814" s="15"/>
      <c r="B1814" s="15"/>
      <c r="C1814" s="15"/>
      <c r="D1814" s="15"/>
      <c r="E1814" s="15"/>
      <c r="F1814" s="15"/>
      <c r="G1814" s="15"/>
      <c r="H1814" s="15"/>
      <c r="I1814" s="15"/>
      <c r="J1814" s="15"/>
      <c r="K1814" s="15"/>
      <c r="L1814" s="15"/>
    </row>
    <row r="1815" spans="1:12" ht="18" customHeight="1" x14ac:dyDescent="0.25">
      <c r="A1815" s="15"/>
      <c r="B1815" s="15"/>
      <c r="C1815" s="15"/>
      <c r="D1815" s="15"/>
      <c r="E1815" s="15"/>
      <c r="F1815" s="15"/>
      <c r="G1815" s="15"/>
      <c r="H1815" s="15"/>
      <c r="I1815" s="15"/>
      <c r="J1815" s="15"/>
      <c r="K1815" s="15"/>
      <c r="L1815" s="15"/>
    </row>
    <row r="1816" spans="1:12" ht="18" customHeight="1" x14ac:dyDescent="0.25">
      <c r="A1816" s="15"/>
      <c r="B1816" s="15"/>
      <c r="C1816" s="15"/>
      <c r="D1816" s="15"/>
      <c r="E1816" s="15"/>
      <c r="F1816" s="15"/>
      <c r="G1816" s="15"/>
      <c r="H1816" s="15"/>
      <c r="I1816" s="15"/>
      <c r="J1816" s="15"/>
      <c r="K1816" s="15"/>
      <c r="L1816" s="15"/>
    </row>
    <row r="1817" spans="1:12" ht="18" customHeight="1" x14ac:dyDescent="0.25">
      <c r="A1817" s="15"/>
      <c r="B1817" s="15"/>
      <c r="C1817" s="15"/>
      <c r="D1817" s="15"/>
      <c r="E1817" s="15"/>
      <c r="F1817" s="15"/>
      <c r="G1817" s="15"/>
      <c r="H1817" s="15"/>
      <c r="I1817" s="15"/>
      <c r="J1817" s="15"/>
      <c r="K1817" s="15"/>
      <c r="L1817" s="15"/>
    </row>
    <row r="1818" spans="1:12" ht="18" customHeight="1" x14ac:dyDescent="0.25">
      <c r="A1818" s="15"/>
      <c r="B1818" s="15"/>
      <c r="C1818" s="15"/>
      <c r="D1818" s="15"/>
      <c r="E1818" s="15"/>
      <c r="F1818" s="15"/>
      <c r="G1818" s="15"/>
      <c r="H1818" s="15"/>
      <c r="I1818" s="15"/>
      <c r="J1818" s="15"/>
      <c r="K1818" s="15"/>
      <c r="L1818" s="15"/>
    </row>
    <row r="1819" spans="1:12" ht="18" customHeight="1" x14ac:dyDescent="0.25">
      <c r="A1819" s="15"/>
      <c r="B1819" s="15"/>
      <c r="C1819" s="15"/>
      <c r="D1819" s="15"/>
      <c r="E1819" s="15"/>
      <c r="F1819" s="15"/>
      <c r="G1819" s="15"/>
      <c r="H1819" s="15"/>
      <c r="I1819" s="15"/>
      <c r="J1819" s="15"/>
      <c r="K1819" s="15"/>
      <c r="L1819" s="15"/>
    </row>
    <row r="1820" spans="1:12" ht="18" customHeight="1" x14ac:dyDescent="0.25">
      <c r="A1820" s="15"/>
      <c r="B1820" s="15"/>
      <c r="C1820" s="15"/>
      <c r="D1820" s="15"/>
      <c r="E1820" s="15"/>
      <c r="F1820" s="15"/>
      <c r="G1820" s="15"/>
      <c r="H1820" s="15"/>
      <c r="I1820" s="15"/>
      <c r="J1820" s="15"/>
      <c r="K1820" s="15"/>
      <c r="L1820" s="15"/>
    </row>
    <row r="1821" spans="1:12" ht="18" customHeight="1" x14ac:dyDescent="0.25">
      <c r="A1821" s="15"/>
      <c r="B1821" s="15"/>
      <c r="C1821" s="15"/>
      <c r="D1821" s="15"/>
      <c r="E1821" s="15"/>
      <c r="F1821" s="15"/>
      <c r="G1821" s="15"/>
      <c r="H1821" s="15"/>
      <c r="I1821" s="15"/>
      <c r="J1821" s="15"/>
      <c r="K1821" s="15"/>
      <c r="L1821" s="15"/>
    </row>
    <row r="1822" spans="1:12" ht="18" customHeight="1" x14ac:dyDescent="0.25">
      <c r="A1822" s="15"/>
      <c r="B1822" s="15"/>
      <c r="C1822" s="15"/>
      <c r="D1822" s="15"/>
      <c r="E1822" s="15"/>
      <c r="F1822" s="15"/>
      <c r="G1822" s="15"/>
      <c r="H1822" s="15"/>
      <c r="I1822" s="15"/>
      <c r="J1822" s="15"/>
      <c r="K1822" s="15"/>
      <c r="L1822" s="15"/>
    </row>
    <row r="1823" spans="1:12" ht="18" customHeight="1" x14ac:dyDescent="0.25">
      <c r="A1823" s="15"/>
      <c r="B1823" s="15"/>
      <c r="C1823" s="15"/>
      <c r="D1823" s="15"/>
      <c r="E1823" s="15"/>
      <c r="F1823" s="15"/>
      <c r="G1823" s="15"/>
      <c r="H1823" s="15"/>
      <c r="I1823" s="15"/>
      <c r="J1823" s="15"/>
      <c r="K1823" s="15"/>
      <c r="L1823" s="15"/>
    </row>
    <row r="1824" spans="1:12" ht="18" customHeight="1" x14ac:dyDescent="0.25">
      <c r="A1824" s="15"/>
      <c r="B1824" s="15"/>
      <c r="C1824" s="15"/>
      <c r="D1824" s="15"/>
      <c r="E1824" s="15"/>
      <c r="F1824" s="15"/>
      <c r="G1824" s="15"/>
      <c r="H1824" s="15"/>
      <c r="I1824" s="15"/>
      <c r="J1824" s="15"/>
      <c r="K1824" s="15"/>
      <c r="L1824" s="15"/>
    </row>
    <row r="1825" spans="1:12" ht="18" customHeight="1" x14ac:dyDescent="0.25">
      <c r="A1825" s="15"/>
      <c r="B1825" s="15"/>
      <c r="C1825" s="15"/>
      <c r="D1825" s="15"/>
      <c r="E1825" s="15"/>
      <c r="F1825" s="15"/>
      <c r="G1825" s="15"/>
      <c r="H1825" s="15"/>
      <c r="I1825" s="15"/>
      <c r="J1825" s="15"/>
      <c r="K1825" s="15"/>
      <c r="L1825" s="15"/>
    </row>
    <row r="1826" spans="1:12" ht="18" customHeight="1" x14ac:dyDescent="0.25">
      <c r="A1826" s="15"/>
      <c r="B1826" s="15"/>
      <c r="C1826" s="15"/>
      <c r="D1826" s="15"/>
      <c r="E1826" s="15"/>
      <c r="F1826" s="15"/>
      <c r="G1826" s="15"/>
      <c r="H1826" s="15"/>
      <c r="I1826" s="15"/>
      <c r="J1826" s="15"/>
      <c r="K1826" s="15"/>
      <c r="L1826" s="15"/>
    </row>
    <row r="1827" spans="1:12" ht="18" customHeight="1" x14ac:dyDescent="0.25">
      <c r="A1827" s="15"/>
      <c r="B1827" s="15"/>
      <c r="C1827" s="15"/>
      <c r="D1827" s="15"/>
      <c r="E1827" s="15"/>
      <c r="F1827" s="15"/>
      <c r="G1827" s="15"/>
      <c r="H1827" s="15"/>
      <c r="I1827" s="15"/>
      <c r="J1827" s="15"/>
      <c r="K1827" s="15"/>
      <c r="L1827" s="15"/>
    </row>
    <row r="1828" spans="1:12" ht="18" customHeight="1" x14ac:dyDescent="0.25">
      <c r="A1828" s="15"/>
      <c r="B1828" s="15"/>
      <c r="C1828" s="15"/>
      <c r="D1828" s="15"/>
      <c r="E1828" s="15"/>
      <c r="F1828" s="15"/>
      <c r="G1828" s="15"/>
      <c r="H1828" s="15"/>
      <c r="I1828" s="15"/>
      <c r="J1828" s="15"/>
      <c r="K1828" s="15"/>
      <c r="L1828" s="15"/>
    </row>
    <row r="1829" spans="1:12" ht="18" customHeight="1" x14ac:dyDescent="0.25">
      <c r="A1829" s="15"/>
      <c r="B1829" s="15"/>
      <c r="C1829" s="15"/>
      <c r="D1829" s="15"/>
      <c r="E1829" s="15"/>
      <c r="F1829" s="15"/>
      <c r="G1829" s="15"/>
      <c r="H1829" s="15"/>
      <c r="I1829" s="15"/>
      <c r="J1829" s="15"/>
      <c r="K1829" s="15"/>
      <c r="L1829" s="15"/>
    </row>
    <row r="1830" spans="1:12" ht="18" customHeight="1" x14ac:dyDescent="0.25">
      <c r="A1830" s="15"/>
      <c r="B1830" s="15"/>
      <c r="C1830" s="15"/>
      <c r="D1830" s="15"/>
      <c r="E1830" s="15"/>
      <c r="F1830" s="15"/>
      <c r="G1830" s="15"/>
      <c r="H1830" s="15"/>
      <c r="I1830" s="15"/>
      <c r="J1830" s="15"/>
      <c r="K1830" s="15"/>
      <c r="L1830" s="15"/>
    </row>
    <row r="1831" spans="1:12" ht="18" customHeight="1" x14ac:dyDescent="0.25">
      <c r="A1831" s="15"/>
      <c r="B1831" s="15"/>
      <c r="C1831" s="15"/>
      <c r="D1831" s="15"/>
      <c r="E1831" s="15"/>
      <c r="F1831" s="15"/>
      <c r="G1831" s="15"/>
      <c r="H1831" s="15"/>
      <c r="I1831" s="15"/>
      <c r="J1831" s="15"/>
      <c r="K1831" s="15"/>
      <c r="L1831" s="15"/>
    </row>
    <row r="1832" spans="1:12" ht="18" customHeight="1" x14ac:dyDescent="0.25">
      <c r="A1832" s="15"/>
      <c r="B1832" s="15"/>
      <c r="C1832" s="15"/>
      <c r="D1832" s="15"/>
      <c r="E1832" s="15"/>
      <c r="F1832" s="15"/>
      <c r="G1832" s="15"/>
      <c r="H1832" s="15"/>
      <c r="I1832" s="15"/>
      <c r="J1832" s="15"/>
      <c r="K1832" s="15"/>
      <c r="L1832" s="15"/>
    </row>
    <row r="1833" spans="1:12" ht="18" customHeight="1" x14ac:dyDescent="0.25">
      <c r="A1833" s="15"/>
      <c r="B1833" s="15"/>
      <c r="C1833" s="15"/>
      <c r="D1833" s="15"/>
      <c r="E1833" s="15"/>
      <c r="F1833" s="15"/>
      <c r="G1833" s="15"/>
      <c r="H1833" s="15"/>
      <c r="I1833" s="15"/>
      <c r="J1833" s="15"/>
      <c r="K1833" s="15"/>
      <c r="L1833" s="15"/>
    </row>
    <row r="1834" spans="1:12" ht="18" customHeight="1" x14ac:dyDescent="0.25">
      <c r="A1834" s="15"/>
      <c r="B1834" s="15"/>
      <c r="C1834" s="15"/>
      <c r="D1834" s="15"/>
      <c r="E1834" s="15"/>
      <c r="F1834" s="15"/>
      <c r="G1834" s="15"/>
      <c r="H1834" s="15"/>
      <c r="I1834" s="15"/>
      <c r="J1834" s="15"/>
      <c r="K1834" s="15"/>
      <c r="L1834" s="15"/>
    </row>
    <row r="1835" spans="1:12" ht="18" customHeight="1" x14ac:dyDescent="0.25">
      <c r="A1835" s="15"/>
      <c r="B1835" s="15"/>
      <c r="C1835" s="15"/>
      <c r="D1835" s="15"/>
      <c r="E1835" s="15"/>
      <c r="F1835" s="15"/>
      <c r="G1835" s="15"/>
      <c r="H1835" s="15"/>
      <c r="I1835" s="15"/>
      <c r="J1835" s="15"/>
      <c r="K1835" s="15"/>
      <c r="L1835" s="15"/>
    </row>
    <row r="1836" spans="1:12" ht="18" customHeight="1" x14ac:dyDescent="0.25">
      <c r="A1836" s="15"/>
      <c r="B1836" s="15"/>
      <c r="C1836" s="15"/>
      <c r="D1836" s="15"/>
      <c r="E1836" s="15"/>
      <c r="F1836" s="15"/>
      <c r="G1836" s="15"/>
      <c r="H1836" s="15"/>
      <c r="I1836" s="15"/>
      <c r="J1836" s="15"/>
      <c r="K1836" s="15"/>
      <c r="L1836" s="15"/>
    </row>
    <row r="1837" spans="1:12" ht="18" customHeight="1" x14ac:dyDescent="0.25">
      <c r="A1837" s="15"/>
      <c r="B1837" s="15"/>
      <c r="C1837" s="15"/>
      <c r="D1837" s="15"/>
      <c r="E1837" s="15"/>
      <c r="F1837" s="15"/>
      <c r="G1837" s="15"/>
      <c r="H1837" s="15"/>
      <c r="I1837" s="15"/>
      <c r="J1837" s="15"/>
      <c r="K1837" s="15"/>
      <c r="L1837" s="15"/>
    </row>
    <row r="1838" spans="1:12" ht="18" customHeight="1" x14ac:dyDescent="0.25">
      <c r="A1838" s="15"/>
      <c r="B1838" s="15"/>
      <c r="C1838" s="15"/>
      <c r="D1838" s="15"/>
      <c r="E1838" s="15"/>
      <c r="F1838" s="15"/>
      <c r="G1838" s="15"/>
      <c r="H1838" s="15"/>
      <c r="I1838" s="15"/>
      <c r="J1838" s="15"/>
      <c r="K1838" s="15"/>
      <c r="L1838" s="15"/>
    </row>
    <row r="1839" spans="1:12" ht="18" customHeight="1" x14ac:dyDescent="0.25">
      <c r="A1839" s="15"/>
      <c r="B1839" s="15"/>
      <c r="C1839" s="15"/>
      <c r="D1839" s="15"/>
      <c r="E1839" s="15"/>
      <c r="F1839" s="15"/>
      <c r="G1839" s="15"/>
      <c r="H1839" s="15"/>
      <c r="I1839" s="15"/>
      <c r="J1839" s="15"/>
      <c r="K1839" s="15"/>
      <c r="L1839" s="15"/>
    </row>
    <row r="1840" spans="1:12" ht="18" customHeight="1" x14ac:dyDescent="0.25">
      <c r="A1840" s="15"/>
      <c r="B1840" s="15"/>
      <c r="C1840" s="15"/>
      <c r="D1840" s="15"/>
      <c r="E1840" s="15"/>
      <c r="F1840" s="15"/>
      <c r="G1840" s="15"/>
      <c r="H1840" s="15"/>
      <c r="I1840" s="15"/>
      <c r="J1840" s="15"/>
      <c r="K1840" s="15"/>
      <c r="L1840" s="15"/>
    </row>
    <row r="1841" spans="1:12" ht="18" customHeight="1" x14ac:dyDescent="0.25">
      <c r="A1841" s="15"/>
      <c r="B1841" s="15"/>
      <c r="C1841" s="15"/>
      <c r="D1841" s="15"/>
      <c r="E1841" s="15"/>
      <c r="F1841" s="15"/>
      <c r="G1841" s="15"/>
      <c r="H1841" s="15"/>
      <c r="I1841" s="15"/>
      <c r="J1841" s="15"/>
      <c r="K1841" s="15"/>
      <c r="L1841" s="15"/>
    </row>
    <row r="1842" spans="1:12" ht="18" customHeight="1" x14ac:dyDescent="0.25">
      <c r="A1842" s="15"/>
      <c r="B1842" s="15"/>
      <c r="C1842" s="15"/>
      <c r="D1842" s="15"/>
      <c r="E1842" s="15"/>
      <c r="F1842" s="15"/>
      <c r="G1842" s="15"/>
      <c r="H1842" s="15"/>
      <c r="I1842" s="15"/>
      <c r="J1842" s="15"/>
      <c r="K1842" s="15"/>
      <c r="L1842" s="15"/>
    </row>
    <row r="1843" spans="1:12" ht="18" customHeight="1" x14ac:dyDescent="0.25">
      <c r="A1843" s="15"/>
      <c r="B1843" s="15"/>
      <c r="C1843" s="15"/>
      <c r="D1843" s="15"/>
      <c r="E1843" s="15"/>
      <c r="F1843" s="15"/>
      <c r="G1843" s="15"/>
      <c r="H1843" s="15"/>
      <c r="I1843" s="15"/>
      <c r="J1843" s="15"/>
      <c r="K1843" s="15"/>
      <c r="L1843" s="15"/>
    </row>
    <row r="1844" spans="1:12" ht="18" customHeight="1" x14ac:dyDescent="0.25">
      <c r="A1844" s="15"/>
      <c r="B1844" s="15"/>
      <c r="C1844" s="15"/>
      <c r="D1844" s="15"/>
      <c r="E1844" s="15"/>
      <c r="F1844" s="15"/>
      <c r="G1844" s="15"/>
      <c r="H1844" s="15"/>
      <c r="I1844" s="15"/>
      <c r="J1844" s="15"/>
      <c r="K1844" s="15"/>
      <c r="L1844" s="15"/>
    </row>
    <row r="1845" spans="1:12" ht="18" customHeight="1" x14ac:dyDescent="0.25">
      <c r="A1845" s="15"/>
      <c r="B1845" s="15"/>
      <c r="C1845" s="15"/>
      <c r="D1845" s="15"/>
      <c r="E1845" s="15"/>
      <c r="F1845" s="15"/>
      <c r="G1845" s="15"/>
      <c r="H1845" s="15"/>
      <c r="I1845" s="15"/>
      <c r="J1845" s="15"/>
      <c r="K1845" s="15"/>
      <c r="L1845" s="15"/>
    </row>
    <row r="1846" spans="1:12" ht="18" customHeight="1" x14ac:dyDescent="0.25">
      <c r="A1846" s="15"/>
      <c r="B1846" s="15"/>
      <c r="C1846" s="15"/>
      <c r="D1846" s="15"/>
      <c r="E1846" s="15"/>
      <c r="F1846" s="15"/>
      <c r="G1846" s="15"/>
      <c r="H1846" s="15"/>
      <c r="I1846" s="15"/>
      <c r="J1846" s="15"/>
      <c r="K1846" s="15"/>
      <c r="L1846" s="15"/>
    </row>
    <row r="1847" spans="1:12" ht="18" customHeight="1" x14ac:dyDescent="0.25">
      <c r="A1847" s="15"/>
      <c r="B1847" s="15"/>
      <c r="C1847" s="15"/>
      <c r="D1847" s="15"/>
      <c r="E1847" s="15"/>
      <c r="F1847" s="15"/>
      <c r="G1847" s="15"/>
      <c r="H1847" s="15"/>
      <c r="I1847" s="15"/>
      <c r="J1847" s="15"/>
      <c r="K1847" s="15"/>
      <c r="L1847" s="15"/>
    </row>
    <row r="1848" spans="1:12" ht="18" customHeight="1" x14ac:dyDescent="0.25">
      <c r="A1848" s="15"/>
      <c r="B1848" s="15"/>
      <c r="C1848" s="15"/>
      <c r="D1848" s="15"/>
      <c r="E1848" s="15"/>
      <c r="F1848" s="15"/>
      <c r="G1848" s="15"/>
      <c r="H1848" s="15"/>
      <c r="I1848" s="15"/>
      <c r="J1848" s="15"/>
      <c r="K1848" s="15"/>
      <c r="L1848" s="15"/>
    </row>
    <row r="1849" spans="1:12" ht="18" customHeight="1" x14ac:dyDescent="0.25">
      <c r="A1849" s="15"/>
      <c r="B1849" s="15"/>
      <c r="C1849" s="15"/>
      <c r="D1849" s="15"/>
      <c r="E1849" s="15"/>
      <c r="F1849" s="15"/>
      <c r="G1849" s="15"/>
      <c r="H1849" s="15"/>
      <c r="I1849" s="15"/>
      <c r="J1849" s="15"/>
      <c r="K1849" s="15"/>
      <c r="L1849" s="15"/>
    </row>
    <row r="1850" spans="1:12" ht="18" customHeight="1" x14ac:dyDescent="0.25">
      <c r="A1850" s="15"/>
      <c r="B1850" s="15"/>
      <c r="C1850" s="15"/>
      <c r="D1850" s="15"/>
      <c r="E1850" s="15"/>
      <c r="F1850" s="15"/>
      <c r="G1850" s="15"/>
      <c r="H1850" s="15"/>
      <c r="I1850" s="15"/>
      <c r="J1850" s="15"/>
      <c r="K1850" s="15"/>
      <c r="L1850" s="15"/>
    </row>
    <row r="1851" spans="1:12" ht="18" customHeight="1" x14ac:dyDescent="0.25">
      <c r="A1851" s="15"/>
      <c r="B1851" s="15"/>
      <c r="C1851" s="15"/>
      <c r="D1851" s="15"/>
      <c r="E1851" s="15"/>
      <c r="F1851" s="15"/>
      <c r="G1851" s="15"/>
      <c r="H1851" s="15"/>
      <c r="I1851" s="15"/>
      <c r="J1851" s="15"/>
      <c r="K1851" s="15"/>
      <c r="L1851" s="15"/>
    </row>
    <row r="1852" spans="1:12" ht="18" customHeight="1" x14ac:dyDescent="0.25">
      <c r="A1852" s="15"/>
      <c r="B1852" s="15"/>
      <c r="C1852" s="15"/>
      <c r="D1852" s="15"/>
      <c r="E1852" s="15"/>
      <c r="F1852" s="15"/>
      <c r="G1852" s="15"/>
      <c r="H1852" s="15"/>
      <c r="I1852" s="15"/>
      <c r="J1852" s="15"/>
      <c r="K1852" s="15"/>
      <c r="L1852" s="15"/>
    </row>
    <row r="1853" spans="1:12" ht="18" customHeight="1" x14ac:dyDescent="0.25">
      <c r="A1853" s="15"/>
      <c r="B1853" s="15"/>
      <c r="C1853" s="15"/>
      <c r="D1853" s="15"/>
      <c r="E1853" s="15"/>
      <c r="F1853" s="15"/>
      <c r="G1853" s="15"/>
      <c r="H1853" s="15"/>
      <c r="I1853" s="15"/>
      <c r="J1853" s="15"/>
      <c r="K1853" s="15"/>
      <c r="L1853" s="15"/>
    </row>
    <row r="1854" spans="1:12" ht="18" customHeight="1" x14ac:dyDescent="0.25">
      <c r="A1854" s="15"/>
      <c r="B1854" s="15"/>
      <c r="C1854" s="15"/>
      <c r="D1854" s="15"/>
      <c r="E1854" s="15"/>
      <c r="F1854" s="15"/>
      <c r="G1854" s="15"/>
      <c r="H1854" s="15"/>
      <c r="I1854" s="15"/>
      <c r="J1854" s="15"/>
      <c r="K1854" s="15"/>
      <c r="L1854" s="15"/>
    </row>
    <row r="1855" spans="1:12" ht="18" customHeight="1" x14ac:dyDescent="0.25">
      <c r="A1855" s="15"/>
      <c r="B1855" s="15"/>
      <c r="C1855" s="15"/>
      <c r="D1855" s="15"/>
      <c r="E1855" s="15"/>
      <c r="F1855" s="15"/>
      <c r="G1855" s="15"/>
      <c r="H1855" s="15"/>
      <c r="I1855" s="15"/>
      <c r="J1855" s="15"/>
      <c r="K1855" s="15"/>
      <c r="L1855" s="15"/>
    </row>
    <row r="1856" spans="1:12" ht="18" customHeight="1" x14ac:dyDescent="0.25">
      <c r="A1856" s="15"/>
      <c r="B1856" s="15"/>
      <c r="C1856" s="15"/>
      <c r="D1856" s="15"/>
      <c r="E1856" s="15"/>
      <c r="F1856" s="15"/>
      <c r="G1856" s="15"/>
      <c r="H1856" s="15"/>
      <c r="I1856" s="15"/>
      <c r="J1856" s="15"/>
      <c r="K1856" s="15"/>
      <c r="L1856" s="15"/>
    </row>
    <row r="1857" spans="1:12" ht="18" customHeight="1" x14ac:dyDescent="0.25">
      <c r="A1857" s="15"/>
      <c r="B1857" s="15"/>
      <c r="C1857" s="15"/>
      <c r="D1857" s="15"/>
      <c r="E1857" s="15"/>
      <c r="F1857" s="15"/>
      <c r="G1857" s="15"/>
      <c r="H1857" s="15"/>
      <c r="I1857" s="15"/>
      <c r="J1857" s="15"/>
      <c r="K1857" s="15"/>
      <c r="L1857" s="15"/>
    </row>
    <row r="1858" spans="1:12" ht="18" customHeight="1" x14ac:dyDescent="0.25">
      <c r="A1858" s="15"/>
      <c r="B1858" s="15"/>
      <c r="C1858" s="15"/>
      <c r="D1858" s="15"/>
      <c r="E1858" s="15"/>
      <c r="F1858" s="15"/>
      <c r="G1858" s="15"/>
      <c r="H1858" s="15"/>
      <c r="I1858" s="15"/>
      <c r="J1858" s="15"/>
      <c r="K1858" s="15"/>
      <c r="L1858" s="15"/>
    </row>
    <row r="1859" spans="1:12" ht="18" customHeight="1" x14ac:dyDescent="0.25">
      <c r="A1859" s="15"/>
      <c r="B1859" s="15"/>
      <c r="C1859" s="15"/>
      <c r="D1859" s="15"/>
      <c r="E1859" s="15"/>
      <c r="F1859" s="15"/>
      <c r="G1859" s="15"/>
      <c r="H1859" s="15"/>
      <c r="I1859" s="15"/>
      <c r="J1859" s="15"/>
      <c r="K1859" s="15"/>
      <c r="L1859" s="15"/>
    </row>
    <row r="1860" spans="1:12" ht="18" customHeight="1" x14ac:dyDescent="0.25">
      <c r="A1860" s="15"/>
      <c r="B1860" s="15"/>
      <c r="C1860" s="15"/>
      <c r="D1860" s="15"/>
      <c r="E1860" s="15"/>
      <c r="F1860" s="15"/>
      <c r="G1860" s="15"/>
      <c r="H1860" s="15"/>
      <c r="I1860" s="15"/>
      <c r="J1860" s="15"/>
      <c r="K1860" s="15"/>
      <c r="L1860" s="15"/>
    </row>
    <row r="1861" spans="1:12" ht="18" customHeight="1" x14ac:dyDescent="0.25">
      <c r="A1861" s="15"/>
      <c r="B1861" s="15"/>
      <c r="C1861" s="15"/>
      <c r="D1861" s="15"/>
      <c r="E1861" s="15"/>
      <c r="F1861" s="15"/>
      <c r="G1861" s="15"/>
      <c r="H1861" s="15"/>
      <c r="I1861" s="15"/>
      <c r="J1861" s="15"/>
      <c r="K1861" s="15"/>
      <c r="L1861" s="15"/>
    </row>
    <row r="1862" spans="1:12" ht="18" customHeight="1" x14ac:dyDescent="0.25">
      <c r="A1862" s="15"/>
      <c r="B1862" s="15"/>
      <c r="C1862" s="15"/>
      <c r="D1862" s="15"/>
      <c r="E1862" s="15"/>
      <c r="F1862" s="15"/>
      <c r="G1862" s="15"/>
      <c r="H1862" s="15"/>
      <c r="I1862" s="15"/>
      <c r="J1862" s="15"/>
      <c r="K1862" s="15"/>
      <c r="L1862" s="15"/>
    </row>
    <row r="1863" spans="1:12" ht="18" customHeight="1" x14ac:dyDescent="0.25">
      <c r="A1863" s="15"/>
      <c r="B1863" s="15"/>
      <c r="C1863" s="15"/>
      <c r="D1863" s="15"/>
      <c r="E1863" s="15"/>
      <c r="F1863" s="15"/>
      <c r="G1863" s="15"/>
      <c r="H1863" s="15"/>
      <c r="I1863" s="15"/>
      <c r="J1863" s="15"/>
      <c r="K1863" s="15"/>
      <c r="L1863" s="15"/>
    </row>
    <row r="1864" spans="1:12" ht="18" customHeight="1" x14ac:dyDescent="0.25">
      <c r="A1864" s="15"/>
      <c r="B1864" s="15"/>
      <c r="C1864" s="15"/>
      <c r="D1864" s="15"/>
      <c r="E1864" s="15"/>
      <c r="F1864" s="15"/>
      <c r="G1864" s="15"/>
      <c r="H1864" s="15"/>
      <c r="I1864" s="15"/>
      <c r="J1864" s="15"/>
      <c r="K1864" s="15"/>
      <c r="L1864" s="15"/>
    </row>
    <row r="1865" spans="1:12" ht="18" customHeight="1" x14ac:dyDescent="0.25">
      <c r="A1865" s="15"/>
      <c r="B1865" s="15"/>
      <c r="C1865" s="15"/>
      <c r="D1865" s="15"/>
      <c r="E1865" s="15"/>
      <c r="F1865" s="15"/>
      <c r="G1865" s="15"/>
      <c r="H1865" s="15"/>
      <c r="I1865" s="15"/>
      <c r="J1865" s="15"/>
      <c r="K1865" s="15"/>
      <c r="L1865" s="15"/>
    </row>
    <row r="1866" spans="1:12" ht="18" customHeight="1" x14ac:dyDescent="0.25">
      <c r="A1866" s="15"/>
      <c r="B1866" s="15"/>
      <c r="C1866" s="15"/>
      <c r="D1866" s="15"/>
      <c r="E1866" s="15"/>
      <c r="F1866" s="15"/>
      <c r="G1866" s="15"/>
      <c r="H1866" s="15"/>
      <c r="I1866" s="15"/>
      <c r="J1866" s="15"/>
      <c r="K1866" s="15"/>
      <c r="L1866" s="15"/>
    </row>
    <row r="1867" spans="1:12" ht="18" customHeight="1" x14ac:dyDescent="0.25">
      <c r="A1867" s="15"/>
      <c r="B1867" s="15"/>
      <c r="C1867" s="15"/>
      <c r="D1867" s="15"/>
      <c r="E1867" s="15"/>
      <c r="F1867" s="15"/>
      <c r="G1867" s="15"/>
      <c r="H1867" s="15"/>
      <c r="I1867" s="15"/>
      <c r="J1867" s="15"/>
      <c r="K1867" s="15"/>
      <c r="L1867" s="15"/>
    </row>
    <row r="1868" spans="1:12" ht="18" customHeight="1" x14ac:dyDescent="0.25">
      <c r="A1868" s="15"/>
      <c r="B1868" s="15"/>
      <c r="C1868" s="15"/>
      <c r="D1868" s="15"/>
      <c r="E1868" s="15"/>
      <c r="F1868" s="15"/>
      <c r="G1868" s="15"/>
      <c r="H1868" s="15"/>
      <c r="I1868" s="15"/>
      <c r="J1868" s="15"/>
      <c r="K1868" s="15"/>
      <c r="L1868" s="15"/>
    </row>
    <row r="1869" spans="1:12" ht="18" customHeight="1" x14ac:dyDescent="0.25">
      <c r="A1869" s="15"/>
      <c r="B1869" s="15"/>
      <c r="C1869" s="15"/>
      <c r="D1869" s="15"/>
      <c r="E1869" s="15"/>
      <c r="F1869" s="15"/>
      <c r="G1869" s="15"/>
      <c r="H1869" s="15"/>
      <c r="I1869" s="15"/>
      <c r="J1869" s="15"/>
      <c r="K1869" s="15"/>
      <c r="L1869" s="15"/>
    </row>
    <row r="1870" spans="1:12" ht="18" customHeight="1" x14ac:dyDescent="0.25">
      <c r="A1870" s="15"/>
      <c r="B1870" s="15"/>
      <c r="C1870" s="15"/>
      <c r="D1870" s="15"/>
      <c r="E1870" s="15"/>
      <c r="F1870" s="15"/>
      <c r="G1870" s="15"/>
      <c r="H1870" s="15"/>
      <c r="I1870" s="15"/>
      <c r="J1870" s="15"/>
      <c r="K1870" s="15"/>
      <c r="L1870" s="15"/>
    </row>
    <row r="1871" spans="1:12" ht="18" customHeight="1" x14ac:dyDescent="0.25">
      <c r="A1871" s="15"/>
      <c r="B1871" s="15"/>
      <c r="C1871" s="15"/>
      <c r="D1871" s="15"/>
      <c r="E1871" s="15"/>
      <c r="F1871" s="15"/>
      <c r="G1871" s="15"/>
      <c r="H1871" s="15"/>
      <c r="I1871" s="15"/>
      <c r="J1871" s="15"/>
      <c r="K1871" s="15"/>
      <c r="L1871" s="15"/>
    </row>
    <row r="1872" spans="1:12" ht="18" customHeight="1" x14ac:dyDescent="0.25">
      <c r="A1872" s="15"/>
      <c r="B1872" s="15"/>
      <c r="C1872" s="15"/>
      <c r="D1872" s="15"/>
      <c r="E1872" s="15"/>
      <c r="F1872" s="15"/>
      <c r="G1872" s="15"/>
      <c r="H1872" s="15"/>
      <c r="I1872" s="15"/>
      <c r="J1872" s="15"/>
      <c r="K1872" s="15"/>
      <c r="L1872" s="15"/>
    </row>
    <row r="1873" spans="1:12" ht="18" customHeight="1" x14ac:dyDescent="0.25">
      <c r="A1873" s="15"/>
      <c r="B1873" s="15"/>
      <c r="C1873" s="15"/>
      <c r="D1873" s="15"/>
      <c r="E1873" s="15"/>
      <c r="F1873" s="15"/>
      <c r="G1873" s="15"/>
      <c r="H1873" s="15"/>
      <c r="I1873" s="15"/>
      <c r="J1873" s="15"/>
      <c r="K1873" s="15"/>
      <c r="L1873" s="15"/>
    </row>
    <row r="1874" spans="1:12" ht="18" customHeight="1" x14ac:dyDescent="0.25">
      <c r="A1874" s="15"/>
      <c r="B1874" s="15"/>
      <c r="C1874" s="15"/>
      <c r="D1874" s="15"/>
      <c r="E1874" s="15"/>
      <c r="F1874" s="15"/>
      <c r="G1874" s="15"/>
      <c r="H1874" s="15"/>
      <c r="I1874" s="15"/>
      <c r="J1874" s="15"/>
      <c r="K1874" s="15"/>
      <c r="L1874" s="15"/>
    </row>
    <row r="1875" spans="1:12" ht="18" customHeight="1" x14ac:dyDescent="0.25">
      <c r="A1875" s="15"/>
      <c r="B1875" s="15"/>
      <c r="C1875" s="15"/>
      <c r="D1875" s="15"/>
      <c r="E1875" s="15"/>
      <c r="F1875" s="15"/>
      <c r="G1875" s="15"/>
      <c r="H1875" s="15"/>
      <c r="I1875" s="15"/>
      <c r="J1875" s="15"/>
      <c r="K1875" s="15"/>
      <c r="L1875" s="15"/>
    </row>
    <row r="1876" spans="1:12" ht="18" customHeight="1" x14ac:dyDescent="0.25">
      <c r="A1876" s="15"/>
      <c r="B1876" s="15"/>
      <c r="C1876" s="15"/>
      <c r="D1876" s="15"/>
      <c r="E1876" s="15"/>
      <c r="F1876" s="15"/>
      <c r="G1876" s="15"/>
      <c r="H1876" s="15"/>
      <c r="I1876" s="15"/>
      <c r="J1876" s="15"/>
      <c r="K1876" s="15"/>
      <c r="L1876" s="15"/>
    </row>
    <row r="1877" spans="1:12" ht="18" customHeight="1" x14ac:dyDescent="0.25">
      <c r="A1877" s="15"/>
      <c r="B1877" s="15"/>
      <c r="C1877" s="15"/>
      <c r="D1877" s="15"/>
      <c r="E1877" s="15"/>
      <c r="F1877" s="15"/>
      <c r="G1877" s="15"/>
      <c r="H1877" s="15"/>
      <c r="I1877" s="15"/>
      <c r="J1877" s="15"/>
      <c r="K1877" s="15"/>
      <c r="L1877" s="15"/>
    </row>
    <row r="1878" spans="1:12" ht="18" customHeight="1" x14ac:dyDescent="0.25">
      <c r="A1878" s="15"/>
      <c r="B1878" s="15"/>
      <c r="C1878" s="15"/>
      <c r="D1878" s="15"/>
      <c r="E1878" s="15"/>
      <c r="F1878" s="15"/>
      <c r="G1878" s="15"/>
      <c r="H1878" s="15"/>
      <c r="I1878" s="15"/>
      <c r="J1878" s="15"/>
      <c r="K1878" s="15"/>
      <c r="L1878" s="15"/>
    </row>
    <row r="1879" spans="1:12" ht="18" customHeight="1" x14ac:dyDescent="0.25">
      <c r="A1879" s="15"/>
      <c r="B1879" s="15"/>
      <c r="C1879" s="15"/>
      <c r="D1879" s="15"/>
      <c r="E1879" s="15"/>
      <c r="F1879" s="15"/>
      <c r="G1879" s="15"/>
      <c r="H1879" s="15"/>
      <c r="I1879" s="15"/>
      <c r="J1879" s="15"/>
      <c r="K1879" s="15"/>
      <c r="L1879" s="15"/>
    </row>
    <row r="1880" spans="1:12" ht="18" customHeight="1" x14ac:dyDescent="0.25">
      <c r="A1880" s="15"/>
      <c r="B1880" s="15"/>
      <c r="C1880" s="15"/>
      <c r="D1880" s="15"/>
      <c r="E1880" s="15"/>
      <c r="F1880" s="15"/>
      <c r="G1880" s="15"/>
      <c r="H1880" s="15"/>
      <c r="I1880" s="15"/>
      <c r="J1880" s="15"/>
      <c r="K1880" s="15"/>
      <c r="L1880" s="15"/>
    </row>
    <row r="1881" spans="1:12" ht="18" customHeight="1" x14ac:dyDescent="0.25">
      <c r="A1881" s="15"/>
      <c r="B1881" s="15"/>
      <c r="C1881" s="15"/>
      <c r="D1881" s="15"/>
      <c r="E1881" s="15"/>
      <c r="F1881" s="15"/>
      <c r="G1881" s="15"/>
      <c r="H1881" s="15"/>
      <c r="I1881" s="15"/>
      <c r="J1881" s="15"/>
      <c r="K1881" s="15"/>
      <c r="L1881" s="15"/>
    </row>
    <row r="1882" spans="1:12" ht="18" customHeight="1" x14ac:dyDescent="0.25">
      <c r="A1882" s="15"/>
      <c r="B1882" s="15"/>
      <c r="C1882" s="15"/>
      <c r="D1882" s="15"/>
      <c r="E1882" s="15"/>
      <c r="F1882" s="15"/>
      <c r="G1882" s="15"/>
      <c r="H1882" s="15"/>
      <c r="I1882" s="15"/>
      <c r="J1882" s="15"/>
      <c r="K1882" s="15"/>
      <c r="L1882" s="15"/>
    </row>
    <row r="1883" spans="1:12" ht="18" customHeight="1" x14ac:dyDescent="0.25">
      <c r="A1883" s="15"/>
      <c r="B1883" s="15"/>
      <c r="C1883" s="15"/>
      <c r="D1883" s="15"/>
      <c r="E1883" s="15"/>
      <c r="F1883" s="15"/>
      <c r="G1883" s="15"/>
      <c r="H1883" s="15"/>
      <c r="I1883" s="15"/>
      <c r="J1883" s="15"/>
      <c r="K1883" s="15"/>
      <c r="L1883" s="15"/>
    </row>
    <row r="1884" spans="1:12" ht="18" customHeight="1" x14ac:dyDescent="0.25">
      <c r="A1884" s="15"/>
      <c r="B1884" s="15"/>
      <c r="C1884" s="15"/>
      <c r="D1884" s="15"/>
      <c r="E1884" s="15"/>
      <c r="F1884" s="15"/>
      <c r="G1884" s="15"/>
      <c r="H1884" s="15"/>
      <c r="I1884" s="15"/>
      <c r="J1884" s="15"/>
      <c r="K1884" s="15"/>
      <c r="L1884" s="15"/>
    </row>
    <row r="1885" spans="1:12" ht="18" customHeight="1" x14ac:dyDescent="0.25">
      <c r="A1885" s="15"/>
      <c r="B1885" s="15"/>
      <c r="C1885" s="15"/>
      <c r="D1885" s="15"/>
      <c r="E1885" s="15"/>
      <c r="F1885" s="15"/>
      <c r="G1885" s="15"/>
      <c r="H1885" s="15"/>
      <c r="I1885" s="15"/>
      <c r="J1885" s="15"/>
      <c r="K1885" s="15"/>
      <c r="L1885" s="15"/>
    </row>
    <row r="1886" spans="1:12" ht="18" customHeight="1" x14ac:dyDescent="0.25">
      <c r="A1886" s="15"/>
      <c r="B1886" s="15"/>
      <c r="C1886" s="15"/>
      <c r="D1886" s="15"/>
      <c r="E1886" s="15"/>
      <c r="F1886" s="15"/>
      <c r="G1886" s="15"/>
      <c r="H1886" s="15"/>
      <c r="I1886" s="15"/>
      <c r="J1886" s="15"/>
      <c r="K1886" s="15"/>
      <c r="L1886" s="15"/>
    </row>
    <row r="1887" spans="1:12" ht="18" customHeight="1" x14ac:dyDescent="0.25">
      <c r="A1887" s="15"/>
      <c r="B1887" s="15"/>
      <c r="C1887" s="15"/>
      <c r="D1887" s="15"/>
      <c r="E1887" s="15"/>
      <c r="F1887" s="15"/>
      <c r="G1887" s="15"/>
      <c r="H1887" s="15"/>
      <c r="I1887" s="15"/>
      <c r="J1887" s="15"/>
      <c r="K1887" s="15"/>
      <c r="L1887" s="15"/>
    </row>
    <row r="1888" spans="1:12" ht="18" customHeight="1" x14ac:dyDescent="0.25">
      <c r="A1888" s="15"/>
      <c r="B1888" s="15"/>
      <c r="C1888" s="15"/>
      <c r="D1888" s="15"/>
      <c r="E1888" s="15"/>
      <c r="F1888" s="15"/>
      <c r="G1888" s="15"/>
      <c r="H1888" s="15"/>
      <c r="I1888" s="15"/>
      <c r="J1888" s="15"/>
      <c r="K1888" s="15"/>
      <c r="L1888" s="15"/>
    </row>
    <row r="1889" spans="1:12" ht="18" customHeight="1" x14ac:dyDescent="0.25">
      <c r="A1889" s="15"/>
      <c r="B1889" s="15"/>
      <c r="C1889" s="15"/>
      <c r="D1889" s="15"/>
      <c r="E1889" s="15"/>
      <c r="F1889" s="15"/>
      <c r="G1889" s="15"/>
      <c r="H1889" s="15"/>
      <c r="I1889" s="15"/>
      <c r="J1889" s="15"/>
      <c r="K1889" s="15"/>
      <c r="L1889" s="15"/>
    </row>
    <row r="1890" spans="1:12" ht="18" customHeight="1" x14ac:dyDescent="0.25">
      <c r="A1890" s="15"/>
      <c r="B1890" s="15"/>
      <c r="C1890" s="15"/>
      <c r="D1890" s="15"/>
      <c r="E1890" s="15"/>
      <c r="F1890" s="15"/>
      <c r="G1890" s="15"/>
      <c r="H1890" s="15"/>
      <c r="I1890" s="15"/>
      <c r="J1890" s="15"/>
      <c r="K1890" s="15"/>
      <c r="L1890" s="15"/>
    </row>
    <row r="1891" spans="1:12" ht="18" customHeight="1" x14ac:dyDescent="0.25">
      <c r="A1891" s="15"/>
      <c r="B1891" s="15"/>
      <c r="C1891" s="15"/>
      <c r="D1891" s="15"/>
      <c r="E1891" s="15"/>
      <c r="F1891" s="15"/>
      <c r="G1891" s="15"/>
      <c r="H1891" s="15"/>
      <c r="I1891" s="15"/>
      <c r="J1891" s="15"/>
      <c r="K1891" s="15"/>
      <c r="L1891" s="15"/>
    </row>
    <row r="1892" spans="1:12" ht="18" customHeight="1" x14ac:dyDescent="0.25">
      <c r="A1892" s="15"/>
      <c r="B1892" s="15"/>
      <c r="C1892" s="15"/>
      <c r="D1892" s="15"/>
      <c r="E1892" s="15"/>
      <c r="F1892" s="15"/>
      <c r="G1892" s="15"/>
      <c r="H1892" s="15"/>
      <c r="I1892" s="15"/>
      <c r="J1892" s="15"/>
      <c r="K1892" s="15"/>
      <c r="L1892" s="15"/>
    </row>
    <row r="1893" spans="1:12" ht="18" customHeight="1" x14ac:dyDescent="0.25">
      <c r="A1893" s="15"/>
      <c r="B1893" s="15"/>
      <c r="C1893" s="15"/>
      <c r="D1893" s="15"/>
      <c r="E1893" s="15"/>
      <c r="F1893" s="15"/>
      <c r="G1893" s="15"/>
      <c r="H1893" s="15"/>
      <c r="I1893" s="15"/>
      <c r="J1893" s="15"/>
      <c r="K1893" s="15"/>
      <c r="L1893" s="15"/>
    </row>
    <row r="1894" spans="1:12" ht="18" customHeight="1" x14ac:dyDescent="0.25">
      <c r="A1894" s="15"/>
      <c r="B1894" s="15"/>
      <c r="C1894" s="15"/>
      <c r="D1894" s="15"/>
      <c r="E1894" s="15"/>
      <c r="F1894" s="15"/>
      <c r="G1894" s="15"/>
      <c r="H1894" s="15"/>
      <c r="I1894" s="15"/>
      <c r="J1894" s="15"/>
      <c r="K1894" s="15"/>
      <c r="L1894" s="15"/>
    </row>
    <row r="1895" spans="1:12" ht="18" customHeight="1" x14ac:dyDescent="0.25">
      <c r="A1895" s="15"/>
      <c r="B1895" s="15"/>
      <c r="C1895" s="15"/>
      <c r="D1895" s="15"/>
      <c r="E1895" s="15"/>
      <c r="F1895" s="15"/>
      <c r="G1895" s="15"/>
      <c r="H1895" s="15"/>
      <c r="I1895" s="15"/>
      <c r="J1895" s="15"/>
      <c r="K1895" s="15"/>
      <c r="L1895" s="15"/>
    </row>
    <row r="1896" spans="1:12" ht="18" customHeight="1" x14ac:dyDescent="0.25">
      <c r="A1896" s="15"/>
      <c r="B1896" s="15"/>
      <c r="C1896" s="15"/>
      <c r="D1896" s="15"/>
      <c r="E1896" s="15"/>
      <c r="F1896" s="15"/>
      <c r="G1896" s="15"/>
      <c r="H1896" s="15"/>
      <c r="I1896" s="15"/>
      <c r="J1896" s="15"/>
      <c r="K1896" s="15"/>
      <c r="L1896" s="15"/>
    </row>
    <row r="1897" spans="1:12" ht="18" customHeight="1" x14ac:dyDescent="0.25">
      <c r="A1897" s="15"/>
      <c r="B1897" s="15"/>
      <c r="C1897" s="15"/>
      <c r="D1897" s="15"/>
      <c r="E1897" s="15"/>
      <c r="F1897" s="15"/>
      <c r="G1897" s="15"/>
      <c r="H1897" s="15"/>
      <c r="I1897" s="15"/>
      <c r="J1897" s="15"/>
      <c r="K1897" s="15"/>
      <c r="L1897" s="15"/>
    </row>
    <row r="1898" spans="1:12" ht="18" customHeight="1" x14ac:dyDescent="0.25">
      <c r="A1898" s="15"/>
      <c r="B1898" s="15"/>
      <c r="C1898" s="15"/>
      <c r="D1898" s="15"/>
      <c r="E1898" s="15"/>
      <c r="F1898" s="15"/>
      <c r="G1898" s="15"/>
      <c r="H1898" s="15"/>
      <c r="I1898" s="15"/>
      <c r="J1898" s="15"/>
      <c r="K1898" s="15"/>
      <c r="L1898" s="15"/>
    </row>
    <row r="1899" spans="1:12" ht="18" customHeight="1" x14ac:dyDescent="0.25">
      <c r="A1899" s="15"/>
      <c r="B1899" s="15"/>
      <c r="C1899" s="15"/>
      <c r="D1899" s="15"/>
      <c r="E1899" s="15"/>
      <c r="F1899" s="15"/>
      <c r="G1899" s="15"/>
      <c r="H1899" s="15"/>
      <c r="I1899" s="15"/>
      <c r="J1899" s="15"/>
      <c r="K1899" s="15"/>
      <c r="L1899" s="15"/>
    </row>
    <row r="1900" spans="1:12" ht="18" customHeight="1" x14ac:dyDescent="0.25">
      <c r="A1900" s="15"/>
      <c r="B1900" s="15"/>
      <c r="C1900" s="15"/>
      <c r="D1900" s="15"/>
      <c r="E1900" s="15"/>
      <c r="F1900" s="15"/>
      <c r="G1900" s="15"/>
      <c r="H1900" s="15"/>
      <c r="I1900" s="15"/>
      <c r="J1900" s="15"/>
      <c r="K1900" s="15"/>
      <c r="L1900" s="15"/>
    </row>
    <row r="1901" spans="1:12" ht="18" customHeight="1" x14ac:dyDescent="0.25">
      <c r="A1901" s="15"/>
      <c r="B1901" s="15"/>
      <c r="C1901" s="15"/>
      <c r="D1901" s="15"/>
      <c r="E1901" s="15"/>
      <c r="F1901" s="15"/>
      <c r="G1901" s="15"/>
      <c r="H1901" s="15"/>
      <c r="I1901" s="15"/>
      <c r="J1901" s="15"/>
      <c r="K1901" s="15"/>
      <c r="L1901" s="15"/>
    </row>
    <row r="1902" spans="1:12" ht="18" customHeight="1" x14ac:dyDescent="0.25">
      <c r="A1902" s="15"/>
      <c r="B1902" s="15"/>
      <c r="C1902" s="15"/>
      <c r="D1902" s="15"/>
      <c r="E1902" s="15"/>
      <c r="F1902" s="15"/>
      <c r="G1902" s="15"/>
      <c r="H1902" s="15"/>
      <c r="I1902" s="15"/>
      <c r="J1902" s="15"/>
      <c r="K1902" s="15"/>
      <c r="L1902" s="15"/>
    </row>
    <row r="1903" spans="1:12" ht="18" customHeight="1" x14ac:dyDescent="0.25">
      <c r="A1903" s="15"/>
      <c r="B1903" s="15"/>
      <c r="C1903" s="15"/>
      <c r="D1903" s="15"/>
      <c r="E1903" s="15"/>
      <c r="F1903" s="15"/>
      <c r="G1903" s="15"/>
      <c r="H1903" s="15"/>
      <c r="I1903" s="15"/>
      <c r="J1903" s="15"/>
      <c r="K1903" s="15"/>
      <c r="L1903" s="15"/>
    </row>
    <row r="1904" spans="1:12" ht="18" customHeight="1" x14ac:dyDescent="0.25">
      <c r="A1904" s="15"/>
      <c r="B1904" s="15"/>
      <c r="C1904" s="15"/>
      <c r="D1904" s="15"/>
      <c r="E1904" s="15"/>
      <c r="F1904" s="15"/>
      <c r="G1904" s="15"/>
      <c r="H1904" s="15"/>
      <c r="I1904" s="15"/>
      <c r="J1904" s="15"/>
      <c r="K1904" s="15"/>
      <c r="L1904" s="15"/>
    </row>
    <row r="1905" spans="1:12" ht="18" customHeight="1" x14ac:dyDescent="0.25">
      <c r="A1905" s="15"/>
      <c r="B1905" s="15"/>
      <c r="C1905" s="15"/>
      <c r="D1905" s="15"/>
      <c r="E1905" s="15"/>
      <c r="F1905" s="15"/>
      <c r="G1905" s="15"/>
      <c r="H1905" s="15"/>
      <c r="I1905" s="15"/>
      <c r="J1905" s="15"/>
      <c r="K1905" s="15"/>
      <c r="L1905" s="15"/>
    </row>
    <row r="1906" spans="1:12" ht="18" customHeight="1" x14ac:dyDescent="0.25">
      <c r="A1906" s="15"/>
      <c r="B1906" s="15"/>
      <c r="C1906" s="15"/>
      <c r="D1906" s="15"/>
      <c r="E1906" s="15"/>
      <c r="F1906" s="15"/>
      <c r="G1906" s="15"/>
      <c r="H1906" s="15"/>
      <c r="I1906" s="15"/>
      <c r="J1906" s="15"/>
      <c r="K1906" s="15"/>
      <c r="L1906" s="15"/>
    </row>
    <row r="1907" spans="1:12" ht="18" customHeight="1" x14ac:dyDescent="0.25">
      <c r="A1907" s="15"/>
      <c r="B1907" s="15"/>
      <c r="C1907" s="15"/>
      <c r="D1907" s="15"/>
      <c r="E1907" s="15"/>
      <c r="F1907" s="15"/>
      <c r="G1907" s="15"/>
      <c r="H1907" s="15"/>
      <c r="I1907" s="15"/>
      <c r="J1907" s="15"/>
      <c r="K1907" s="15"/>
      <c r="L1907" s="15"/>
    </row>
    <row r="1908" spans="1:12" ht="18" customHeight="1" x14ac:dyDescent="0.25">
      <c r="A1908" s="15"/>
      <c r="B1908" s="15"/>
      <c r="C1908" s="15"/>
      <c r="D1908" s="15"/>
      <c r="E1908" s="15"/>
      <c r="F1908" s="15"/>
      <c r="G1908" s="15"/>
      <c r="H1908" s="15"/>
      <c r="I1908" s="15"/>
      <c r="J1908" s="15"/>
      <c r="K1908" s="15"/>
      <c r="L1908" s="15"/>
    </row>
    <row r="1909" spans="1:12" ht="18" customHeight="1" x14ac:dyDescent="0.25">
      <c r="A1909" s="15"/>
      <c r="B1909" s="15"/>
      <c r="C1909" s="15"/>
      <c r="D1909" s="15"/>
      <c r="E1909" s="15"/>
      <c r="F1909" s="15"/>
      <c r="G1909" s="15"/>
      <c r="H1909" s="15"/>
      <c r="I1909" s="15"/>
      <c r="J1909" s="15"/>
      <c r="K1909" s="15"/>
      <c r="L1909" s="15"/>
    </row>
    <row r="1910" spans="1:12" ht="18" customHeight="1" x14ac:dyDescent="0.25">
      <c r="A1910" s="15"/>
      <c r="B1910" s="15"/>
      <c r="C1910" s="15"/>
      <c r="D1910" s="15"/>
      <c r="E1910" s="15"/>
      <c r="F1910" s="15"/>
      <c r="G1910" s="15"/>
      <c r="H1910" s="15"/>
      <c r="I1910" s="15"/>
      <c r="J1910" s="15"/>
      <c r="K1910" s="15"/>
      <c r="L1910" s="15"/>
    </row>
    <row r="1911" spans="1:12" ht="18" customHeight="1" x14ac:dyDescent="0.25">
      <c r="A1911" s="15"/>
      <c r="B1911" s="15"/>
      <c r="C1911" s="15"/>
      <c r="D1911" s="15"/>
      <c r="E1911" s="15"/>
      <c r="F1911" s="15"/>
      <c r="G1911" s="15"/>
      <c r="H1911" s="15"/>
      <c r="I1911" s="15"/>
      <c r="J1911" s="15"/>
      <c r="K1911" s="15"/>
      <c r="L1911" s="15"/>
    </row>
    <row r="1912" spans="1:12" ht="18" customHeight="1" x14ac:dyDescent="0.25">
      <c r="A1912" s="15"/>
      <c r="B1912" s="15"/>
      <c r="C1912" s="15"/>
      <c r="D1912" s="15"/>
      <c r="E1912" s="15"/>
      <c r="F1912" s="15"/>
      <c r="G1912" s="15"/>
      <c r="H1912" s="15"/>
      <c r="I1912" s="15"/>
      <c r="J1912" s="15"/>
      <c r="K1912" s="15"/>
      <c r="L1912" s="15"/>
    </row>
    <row r="1913" spans="1:12" ht="18" customHeight="1" x14ac:dyDescent="0.25">
      <c r="A1913" s="15"/>
      <c r="B1913" s="15"/>
      <c r="C1913" s="15"/>
      <c r="D1913" s="15"/>
      <c r="E1913" s="15"/>
      <c r="F1913" s="15"/>
      <c r="G1913" s="15"/>
      <c r="H1913" s="15"/>
      <c r="I1913" s="15"/>
      <c r="J1913" s="15"/>
      <c r="K1913" s="15"/>
      <c r="L1913" s="15"/>
    </row>
    <row r="1914" spans="1:12" ht="18" customHeight="1" x14ac:dyDescent="0.25">
      <c r="A1914" s="15"/>
      <c r="B1914" s="15"/>
      <c r="C1914" s="15"/>
      <c r="D1914" s="15"/>
      <c r="E1914" s="15"/>
      <c r="F1914" s="15"/>
      <c r="G1914" s="15"/>
      <c r="H1914" s="15"/>
      <c r="I1914" s="15"/>
      <c r="J1914" s="15"/>
      <c r="K1914" s="15"/>
      <c r="L1914" s="15"/>
    </row>
    <row r="1915" spans="1:12" ht="18" customHeight="1" x14ac:dyDescent="0.25">
      <c r="A1915" s="15"/>
      <c r="B1915" s="15"/>
      <c r="C1915" s="15"/>
      <c r="D1915" s="15"/>
      <c r="E1915" s="15"/>
      <c r="F1915" s="15"/>
      <c r="G1915" s="15"/>
      <c r="H1915" s="15"/>
      <c r="I1915" s="15"/>
      <c r="J1915" s="15"/>
      <c r="K1915" s="15"/>
      <c r="L1915" s="15"/>
    </row>
    <row r="1916" spans="1:12" ht="18" customHeight="1" x14ac:dyDescent="0.25">
      <c r="A1916" s="15"/>
      <c r="B1916" s="15"/>
      <c r="C1916" s="15"/>
      <c r="D1916" s="15"/>
      <c r="E1916" s="15"/>
      <c r="F1916" s="15"/>
      <c r="G1916" s="15"/>
      <c r="H1916" s="15"/>
      <c r="I1916" s="15"/>
      <c r="J1916" s="15"/>
      <c r="K1916" s="15"/>
      <c r="L1916" s="15"/>
    </row>
    <row r="1917" spans="1:12" ht="18" customHeight="1" x14ac:dyDescent="0.25">
      <c r="A1917" s="15"/>
      <c r="B1917" s="15"/>
      <c r="C1917" s="15"/>
      <c r="D1917" s="15"/>
      <c r="E1917" s="15"/>
      <c r="F1917" s="15"/>
      <c r="G1917" s="15"/>
      <c r="H1917" s="15"/>
      <c r="I1917" s="15"/>
      <c r="J1917" s="15"/>
      <c r="K1917" s="15"/>
      <c r="L1917" s="15"/>
    </row>
    <row r="1918" spans="1:12" ht="18" customHeight="1" x14ac:dyDescent="0.25">
      <c r="A1918" s="15"/>
      <c r="B1918" s="15"/>
      <c r="C1918" s="15"/>
      <c r="D1918" s="15"/>
      <c r="E1918" s="15"/>
      <c r="F1918" s="15"/>
      <c r="G1918" s="15"/>
      <c r="H1918" s="15"/>
      <c r="I1918" s="15"/>
      <c r="J1918" s="15"/>
      <c r="K1918" s="15"/>
      <c r="L1918" s="15"/>
    </row>
    <row r="1919" spans="1:12" ht="18" customHeight="1" x14ac:dyDescent="0.25">
      <c r="A1919" s="15"/>
      <c r="B1919" s="15"/>
      <c r="C1919" s="15"/>
      <c r="D1919" s="15"/>
      <c r="E1919" s="15"/>
      <c r="F1919" s="15"/>
      <c r="G1919" s="15"/>
      <c r="H1919" s="15"/>
      <c r="I1919" s="15"/>
      <c r="J1919" s="15"/>
      <c r="K1919" s="15"/>
      <c r="L1919" s="15"/>
    </row>
    <row r="1920" spans="1:12" ht="18" customHeight="1" x14ac:dyDescent="0.25">
      <c r="A1920" s="15"/>
      <c r="B1920" s="15"/>
      <c r="C1920" s="15"/>
      <c r="D1920" s="15"/>
      <c r="E1920" s="15"/>
      <c r="F1920" s="15"/>
      <c r="G1920" s="15"/>
      <c r="H1920" s="15"/>
      <c r="I1920" s="15"/>
      <c r="J1920" s="15"/>
      <c r="K1920" s="15"/>
      <c r="L1920" s="15"/>
    </row>
    <row r="1921" spans="1:12" ht="18" customHeight="1" x14ac:dyDescent="0.25">
      <c r="A1921" s="15"/>
      <c r="B1921" s="15"/>
      <c r="C1921" s="15"/>
      <c r="D1921" s="15"/>
      <c r="E1921" s="15"/>
      <c r="F1921" s="15"/>
      <c r="G1921" s="15"/>
      <c r="H1921" s="15"/>
      <c r="I1921" s="15"/>
      <c r="J1921" s="15"/>
      <c r="K1921" s="15"/>
      <c r="L1921" s="15"/>
    </row>
    <row r="1922" spans="1:12" ht="18" customHeight="1" x14ac:dyDescent="0.25">
      <c r="A1922" s="15"/>
      <c r="B1922" s="15"/>
      <c r="C1922" s="15"/>
      <c r="D1922" s="15"/>
      <c r="E1922" s="15"/>
      <c r="F1922" s="15"/>
      <c r="G1922" s="15"/>
      <c r="H1922" s="15"/>
      <c r="I1922" s="15"/>
      <c r="J1922" s="15"/>
      <c r="K1922" s="15"/>
      <c r="L1922" s="15"/>
    </row>
    <row r="1923" spans="1:12" ht="18" customHeight="1" x14ac:dyDescent="0.25">
      <c r="A1923" s="15"/>
      <c r="B1923" s="15"/>
      <c r="C1923" s="15"/>
      <c r="D1923" s="15"/>
      <c r="E1923" s="15"/>
      <c r="F1923" s="15"/>
      <c r="G1923" s="15"/>
      <c r="H1923" s="15"/>
      <c r="I1923" s="15"/>
      <c r="J1923" s="15"/>
      <c r="K1923" s="15"/>
      <c r="L1923" s="15"/>
    </row>
    <row r="1924" spans="1:12" ht="18" customHeight="1" x14ac:dyDescent="0.25">
      <c r="A1924" s="15"/>
      <c r="B1924" s="15"/>
      <c r="C1924" s="15"/>
      <c r="D1924" s="15"/>
      <c r="E1924" s="15"/>
      <c r="F1924" s="15"/>
      <c r="G1924" s="15"/>
      <c r="H1924" s="15"/>
      <c r="I1924" s="15"/>
      <c r="J1924" s="15"/>
      <c r="K1924" s="15"/>
      <c r="L1924" s="15"/>
    </row>
    <row r="1925" spans="1:12" ht="18" customHeight="1" x14ac:dyDescent="0.25">
      <c r="A1925" s="15"/>
      <c r="B1925" s="15"/>
      <c r="C1925" s="15"/>
      <c r="D1925" s="15"/>
      <c r="E1925" s="15"/>
      <c r="F1925" s="15"/>
      <c r="G1925" s="15"/>
      <c r="H1925" s="15"/>
      <c r="I1925" s="15"/>
      <c r="J1925" s="15"/>
      <c r="K1925" s="15"/>
      <c r="L1925" s="15"/>
    </row>
    <row r="1926" spans="1:12" ht="18" customHeight="1" x14ac:dyDescent="0.25">
      <c r="A1926" s="15"/>
      <c r="B1926" s="15"/>
      <c r="C1926" s="15"/>
      <c r="D1926" s="15"/>
      <c r="E1926" s="15"/>
      <c r="F1926" s="15"/>
      <c r="G1926" s="15"/>
      <c r="H1926" s="15"/>
      <c r="I1926" s="15"/>
      <c r="J1926" s="15"/>
      <c r="K1926" s="15"/>
      <c r="L1926" s="15"/>
    </row>
    <row r="1927" spans="1:12" ht="18" customHeight="1" x14ac:dyDescent="0.25">
      <c r="A1927" s="15"/>
      <c r="B1927" s="15"/>
      <c r="C1927" s="15"/>
      <c r="D1927" s="15"/>
      <c r="E1927" s="15"/>
      <c r="F1927" s="15"/>
      <c r="G1927" s="15"/>
      <c r="H1927" s="15"/>
      <c r="I1927" s="15"/>
      <c r="J1927" s="15"/>
      <c r="K1927" s="15"/>
      <c r="L1927" s="15"/>
    </row>
    <row r="1928" spans="1:12" ht="18" customHeight="1" x14ac:dyDescent="0.25">
      <c r="A1928" s="15"/>
      <c r="B1928" s="15"/>
      <c r="C1928" s="15"/>
      <c r="D1928" s="15"/>
      <c r="E1928" s="15"/>
      <c r="F1928" s="15"/>
      <c r="G1928" s="15"/>
      <c r="H1928" s="15"/>
      <c r="I1928" s="15"/>
      <c r="J1928" s="15"/>
      <c r="K1928" s="15"/>
      <c r="L1928" s="15"/>
    </row>
    <row r="1929" spans="1:12" ht="18" customHeight="1" x14ac:dyDescent="0.25">
      <c r="A1929" s="15"/>
      <c r="B1929" s="15"/>
      <c r="C1929" s="15"/>
      <c r="D1929" s="15"/>
      <c r="E1929" s="15"/>
      <c r="F1929" s="15"/>
      <c r="G1929" s="15"/>
      <c r="H1929" s="15"/>
      <c r="I1929" s="15"/>
      <c r="J1929" s="15"/>
      <c r="K1929" s="15"/>
      <c r="L1929" s="15"/>
    </row>
    <row r="1930" spans="1:12" ht="18" customHeight="1" x14ac:dyDescent="0.25">
      <c r="A1930" s="15"/>
      <c r="B1930" s="15"/>
      <c r="C1930" s="15"/>
      <c r="D1930" s="15"/>
      <c r="E1930" s="15"/>
      <c r="F1930" s="15"/>
      <c r="G1930" s="15"/>
      <c r="H1930" s="15"/>
      <c r="I1930" s="15"/>
      <c r="J1930" s="15"/>
      <c r="K1930" s="15"/>
      <c r="L1930" s="15"/>
    </row>
    <row r="1931" spans="1:12" ht="18" customHeight="1" x14ac:dyDescent="0.25">
      <c r="A1931" s="15"/>
      <c r="B1931" s="15"/>
      <c r="C1931" s="15"/>
      <c r="D1931" s="15"/>
      <c r="E1931" s="15"/>
      <c r="F1931" s="15"/>
      <c r="G1931" s="15"/>
      <c r="H1931" s="15"/>
      <c r="I1931" s="15"/>
      <c r="J1931" s="15"/>
      <c r="K1931" s="15"/>
      <c r="L1931" s="15"/>
    </row>
    <row r="1932" spans="1:12" ht="18" customHeight="1" x14ac:dyDescent="0.25">
      <c r="A1932" s="15"/>
      <c r="B1932" s="15"/>
      <c r="C1932" s="15"/>
      <c r="D1932" s="15"/>
      <c r="E1932" s="15"/>
      <c r="F1932" s="15"/>
      <c r="G1932" s="15"/>
      <c r="H1932" s="15"/>
      <c r="I1932" s="15"/>
      <c r="J1932" s="15"/>
      <c r="K1932" s="15"/>
      <c r="L1932" s="15"/>
    </row>
    <row r="1933" spans="1:12" ht="18" customHeight="1" x14ac:dyDescent="0.25">
      <c r="A1933" s="15"/>
      <c r="B1933" s="15"/>
      <c r="C1933" s="15"/>
      <c r="D1933" s="15"/>
      <c r="E1933" s="15"/>
      <c r="F1933" s="15"/>
      <c r="G1933" s="15"/>
      <c r="H1933" s="15"/>
      <c r="I1933" s="15"/>
      <c r="J1933" s="15"/>
      <c r="K1933" s="15"/>
      <c r="L1933" s="15"/>
    </row>
    <row r="1934" spans="1:12" ht="18" customHeight="1" x14ac:dyDescent="0.25">
      <c r="A1934" s="15"/>
      <c r="B1934" s="15"/>
      <c r="C1934" s="15"/>
      <c r="D1934" s="15"/>
      <c r="E1934" s="15"/>
      <c r="F1934" s="15"/>
      <c r="G1934" s="15"/>
      <c r="H1934" s="15"/>
      <c r="I1934" s="15"/>
      <c r="J1934" s="15"/>
      <c r="K1934" s="15"/>
      <c r="L1934" s="15"/>
    </row>
    <row r="1935" spans="1:12" ht="18" customHeight="1" x14ac:dyDescent="0.25">
      <c r="A1935" s="15"/>
      <c r="B1935" s="15"/>
      <c r="C1935" s="15"/>
      <c r="D1935" s="15"/>
      <c r="E1935" s="15"/>
      <c r="F1935" s="15"/>
      <c r="G1935" s="15"/>
      <c r="H1935" s="15"/>
      <c r="I1935" s="15"/>
      <c r="J1935" s="15"/>
      <c r="K1935" s="15"/>
      <c r="L1935" s="15"/>
    </row>
    <row r="1936" spans="1:12" ht="18" customHeight="1" x14ac:dyDescent="0.25">
      <c r="A1936" s="15"/>
      <c r="B1936" s="15"/>
      <c r="C1936" s="15"/>
      <c r="D1936" s="15"/>
      <c r="E1936" s="15"/>
      <c r="F1936" s="15"/>
      <c r="G1936" s="15"/>
      <c r="H1936" s="15"/>
      <c r="I1936" s="15"/>
      <c r="J1936" s="15"/>
      <c r="K1936" s="15"/>
      <c r="L1936" s="15"/>
    </row>
    <row r="1937" spans="1:12" ht="18" customHeight="1" x14ac:dyDescent="0.25">
      <c r="A1937" s="15"/>
      <c r="B1937" s="15"/>
      <c r="C1937" s="15"/>
      <c r="D1937" s="15"/>
      <c r="E1937" s="15"/>
      <c r="F1937" s="15"/>
      <c r="G1937" s="15"/>
      <c r="H1937" s="15"/>
      <c r="I1937" s="15"/>
      <c r="J1937" s="15"/>
      <c r="K1937" s="15"/>
      <c r="L1937" s="15"/>
    </row>
    <row r="1938" spans="1:12" ht="18" customHeight="1" x14ac:dyDescent="0.25">
      <c r="A1938" s="15"/>
      <c r="B1938" s="15"/>
      <c r="C1938" s="15"/>
      <c r="D1938" s="15"/>
      <c r="E1938" s="15"/>
      <c r="F1938" s="15"/>
      <c r="G1938" s="15"/>
      <c r="H1938" s="15"/>
      <c r="I1938" s="15"/>
      <c r="J1938" s="15"/>
      <c r="K1938" s="15"/>
      <c r="L1938" s="15"/>
    </row>
    <row r="1939" spans="1:12" ht="18" customHeight="1" x14ac:dyDescent="0.25">
      <c r="A1939" s="15"/>
      <c r="B1939" s="15"/>
      <c r="C1939" s="15"/>
      <c r="D1939" s="15"/>
      <c r="E1939" s="15"/>
      <c r="F1939" s="15"/>
      <c r="G1939" s="15"/>
      <c r="H1939" s="15"/>
      <c r="I1939" s="15"/>
      <c r="J1939" s="15"/>
      <c r="K1939" s="15"/>
      <c r="L1939" s="15"/>
    </row>
    <row r="1940" spans="1:12" ht="18" customHeight="1" x14ac:dyDescent="0.25">
      <c r="A1940" s="15"/>
      <c r="B1940" s="15"/>
      <c r="C1940" s="15"/>
      <c r="D1940" s="15"/>
      <c r="E1940" s="15"/>
      <c r="F1940" s="15"/>
      <c r="G1940" s="15"/>
      <c r="H1940" s="15"/>
      <c r="I1940" s="15"/>
      <c r="J1940" s="15"/>
      <c r="K1940" s="15"/>
      <c r="L1940" s="15"/>
    </row>
    <row r="1941" spans="1:12" ht="18" customHeight="1" x14ac:dyDescent="0.25">
      <c r="A1941" s="15"/>
      <c r="B1941" s="15"/>
      <c r="C1941" s="15"/>
      <c r="D1941" s="15"/>
      <c r="E1941" s="15"/>
      <c r="F1941" s="15"/>
      <c r="G1941" s="15"/>
      <c r="H1941" s="15"/>
      <c r="I1941" s="15"/>
      <c r="J1941" s="15"/>
      <c r="K1941" s="15"/>
      <c r="L1941" s="15"/>
    </row>
    <row r="1942" spans="1:12" ht="18" customHeight="1" x14ac:dyDescent="0.25">
      <c r="A1942" s="15"/>
      <c r="B1942" s="15"/>
      <c r="C1942" s="15"/>
      <c r="D1942" s="15"/>
      <c r="E1942" s="15"/>
      <c r="F1942" s="15"/>
      <c r="G1942" s="15"/>
      <c r="H1942" s="15"/>
      <c r="I1942" s="15"/>
      <c r="J1942" s="15"/>
      <c r="K1942" s="15"/>
      <c r="L1942" s="15"/>
    </row>
    <row r="1943" spans="1:12" ht="18" customHeight="1" x14ac:dyDescent="0.25">
      <c r="A1943" s="15"/>
      <c r="B1943" s="15"/>
      <c r="C1943" s="15"/>
      <c r="D1943" s="15"/>
      <c r="E1943" s="15"/>
      <c r="F1943" s="15"/>
      <c r="G1943" s="15"/>
      <c r="H1943" s="15"/>
      <c r="I1943" s="15"/>
      <c r="J1943" s="15"/>
      <c r="K1943" s="15"/>
      <c r="L1943" s="15"/>
    </row>
    <row r="1944" spans="1:12" ht="18" customHeight="1" x14ac:dyDescent="0.25">
      <c r="A1944" s="15"/>
      <c r="B1944" s="15"/>
      <c r="C1944" s="15"/>
      <c r="D1944" s="15"/>
      <c r="E1944" s="15"/>
      <c r="F1944" s="15"/>
      <c r="G1944" s="15"/>
      <c r="H1944" s="15"/>
      <c r="I1944" s="15"/>
      <c r="J1944" s="15"/>
      <c r="K1944" s="15"/>
      <c r="L1944" s="15"/>
    </row>
    <row r="1945" spans="1:12" ht="18" customHeight="1" x14ac:dyDescent="0.25">
      <c r="A1945" s="15"/>
      <c r="B1945" s="15"/>
      <c r="C1945" s="15"/>
      <c r="D1945" s="15"/>
      <c r="E1945" s="15"/>
      <c r="F1945" s="15"/>
      <c r="G1945" s="15"/>
      <c r="H1945" s="15"/>
      <c r="I1945" s="15"/>
      <c r="J1945" s="15"/>
      <c r="K1945" s="15"/>
      <c r="L1945" s="15"/>
    </row>
    <row r="1946" spans="1:12" ht="18" customHeight="1" x14ac:dyDescent="0.25">
      <c r="A1946" s="15"/>
      <c r="B1946" s="15"/>
      <c r="C1946" s="15"/>
      <c r="D1946" s="15"/>
      <c r="E1946" s="15"/>
      <c r="F1946" s="15"/>
      <c r="G1946" s="15"/>
      <c r="H1946" s="15"/>
      <c r="I1946" s="15"/>
      <c r="J1946" s="15"/>
      <c r="K1946" s="15"/>
      <c r="L1946" s="15"/>
    </row>
    <row r="1947" spans="1:12" ht="18" customHeight="1" x14ac:dyDescent="0.25">
      <c r="A1947" s="15"/>
      <c r="B1947" s="15"/>
      <c r="C1947" s="15"/>
      <c r="D1947" s="15"/>
      <c r="E1947" s="15"/>
      <c r="F1947" s="15"/>
      <c r="G1947" s="15"/>
      <c r="H1947" s="15"/>
      <c r="I1947" s="15"/>
      <c r="J1947" s="15"/>
      <c r="K1947" s="15"/>
      <c r="L1947" s="15"/>
    </row>
    <row r="1948" spans="1:12" ht="18" customHeight="1" x14ac:dyDescent="0.25">
      <c r="A1948" s="15"/>
      <c r="B1948" s="15"/>
      <c r="C1948" s="15"/>
      <c r="D1948" s="15"/>
      <c r="E1948" s="15"/>
      <c r="F1948" s="15"/>
      <c r="G1948" s="15"/>
      <c r="H1948" s="15"/>
      <c r="I1948" s="15"/>
      <c r="J1948" s="15"/>
      <c r="K1948" s="15"/>
      <c r="L1948" s="15"/>
    </row>
    <row r="1949" spans="1:12" ht="18" customHeight="1" x14ac:dyDescent="0.25">
      <c r="A1949" s="15"/>
      <c r="B1949" s="15"/>
      <c r="C1949" s="15"/>
      <c r="D1949" s="15"/>
      <c r="E1949" s="15"/>
      <c r="F1949" s="15"/>
      <c r="G1949" s="15"/>
      <c r="H1949" s="15"/>
      <c r="I1949" s="15"/>
      <c r="J1949" s="15"/>
      <c r="K1949" s="15"/>
      <c r="L1949" s="15"/>
    </row>
    <row r="1950" spans="1:12" ht="18" customHeight="1" x14ac:dyDescent="0.25">
      <c r="A1950" s="15"/>
      <c r="B1950" s="15"/>
      <c r="C1950" s="15"/>
      <c r="D1950" s="15"/>
      <c r="E1950" s="15"/>
      <c r="F1950" s="15"/>
      <c r="G1950" s="15"/>
      <c r="H1950" s="15"/>
      <c r="I1950" s="15"/>
      <c r="J1950" s="15"/>
      <c r="K1950" s="15"/>
      <c r="L1950" s="15"/>
    </row>
    <row r="1951" spans="1:12" ht="18" customHeight="1" x14ac:dyDescent="0.25">
      <c r="A1951" s="15"/>
      <c r="B1951" s="15"/>
      <c r="C1951" s="15"/>
      <c r="D1951" s="15"/>
      <c r="E1951" s="15"/>
      <c r="F1951" s="15"/>
      <c r="G1951" s="15"/>
      <c r="H1951" s="15"/>
      <c r="I1951" s="15"/>
      <c r="J1951" s="15"/>
      <c r="K1951" s="15"/>
      <c r="L1951" s="15"/>
    </row>
    <row r="1952" spans="1:12" ht="18" customHeight="1" x14ac:dyDescent="0.25">
      <c r="A1952" s="15"/>
      <c r="B1952" s="15"/>
      <c r="C1952" s="15"/>
      <c r="D1952" s="15"/>
      <c r="E1952" s="15"/>
      <c r="F1952" s="15"/>
      <c r="G1952" s="15"/>
      <c r="H1952" s="15"/>
      <c r="I1952" s="15"/>
      <c r="J1952" s="15"/>
      <c r="K1952" s="15"/>
      <c r="L1952" s="15"/>
    </row>
    <row r="1953" spans="1:12" ht="18" customHeight="1" x14ac:dyDescent="0.25">
      <c r="A1953" s="15"/>
      <c r="B1953" s="15"/>
      <c r="C1953" s="15"/>
      <c r="D1953" s="15"/>
      <c r="E1953" s="15"/>
      <c r="F1953" s="15"/>
      <c r="G1953" s="15"/>
      <c r="H1953" s="15"/>
      <c r="I1953" s="15"/>
      <c r="J1953" s="15"/>
      <c r="K1953" s="15"/>
      <c r="L1953" s="15"/>
    </row>
    <row r="1954" spans="1:12" ht="18" customHeight="1" x14ac:dyDescent="0.25">
      <c r="A1954" s="15"/>
      <c r="B1954" s="15"/>
      <c r="C1954" s="15"/>
      <c r="D1954" s="15"/>
      <c r="E1954" s="15"/>
      <c r="F1954" s="15"/>
      <c r="G1954" s="15"/>
      <c r="H1954" s="15"/>
      <c r="I1954" s="15"/>
      <c r="J1954" s="15"/>
      <c r="K1954" s="15"/>
      <c r="L1954" s="15"/>
    </row>
    <row r="1955" spans="1:12" ht="18" customHeight="1" x14ac:dyDescent="0.25">
      <c r="A1955" s="15"/>
      <c r="B1955" s="15"/>
      <c r="C1955" s="15"/>
      <c r="D1955" s="15"/>
      <c r="E1955" s="15"/>
      <c r="F1955" s="15"/>
      <c r="G1955" s="15"/>
      <c r="H1955" s="15"/>
      <c r="I1955" s="15"/>
      <c r="J1955" s="15"/>
      <c r="K1955" s="15"/>
      <c r="L1955" s="15"/>
    </row>
    <row r="1956" spans="1:12" ht="18" customHeight="1" x14ac:dyDescent="0.25">
      <c r="A1956" s="15"/>
      <c r="B1956" s="15"/>
      <c r="C1956" s="15"/>
      <c r="D1956" s="15"/>
      <c r="E1956" s="15"/>
      <c r="F1956" s="15"/>
      <c r="G1956" s="15"/>
      <c r="H1956" s="15"/>
      <c r="I1956" s="15"/>
      <c r="J1956" s="15"/>
      <c r="K1956" s="15"/>
      <c r="L1956" s="15"/>
    </row>
    <row r="1957" spans="1:12" ht="18" customHeight="1" x14ac:dyDescent="0.25">
      <c r="A1957" s="15"/>
      <c r="B1957" s="15"/>
      <c r="C1957" s="15"/>
      <c r="D1957" s="15"/>
      <c r="E1957" s="15"/>
      <c r="F1957" s="15"/>
      <c r="G1957" s="15"/>
      <c r="H1957" s="15"/>
      <c r="I1957" s="15"/>
      <c r="J1957" s="15"/>
      <c r="K1957" s="15"/>
      <c r="L1957" s="15"/>
    </row>
    <row r="1958" spans="1:12" ht="18" customHeight="1" x14ac:dyDescent="0.25">
      <c r="A1958" s="15"/>
      <c r="B1958" s="15"/>
      <c r="C1958" s="15"/>
      <c r="D1958" s="15"/>
      <c r="E1958" s="15"/>
      <c r="F1958" s="15"/>
      <c r="G1958" s="15"/>
      <c r="H1958" s="15"/>
      <c r="I1958" s="15"/>
      <c r="J1958" s="15"/>
      <c r="K1958" s="15"/>
      <c r="L1958" s="15"/>
    </row>
    <row r="1959" spans="1:12" ht="18" customHeight="1" x14ac:dyDescent="0.25">
      <c r="A1959" s="15"/>
      <c r="B1959" s="15"/>
      <c r="C1959" s="15"/>
      <c r="D1959" s="15"/>
      <c r="E1959" s="15"/>
      <c r="F1959" s="15"/>
      <c r="G1959" s="15"/>
      <c r="H1959" s="15"/>
      <c r="I1959" s="15"/>
      <c r="J1959" s="15"/>
      <c r="K1959" s="15"/>
      <c r="L1959" s="15"/>
    </row>
    <row r="1960" spans="1:12" ht="18" customHeight="1" x14ac:dyDescent="0.25">
      <c r="A1960" s="15"/>
      <c r="B1960" s="15"/>
      <c r="C1960" s="15"/>
      <c r="D1960" s="15"/>
      <c r="E1960" s="15"/>
      <c r="F1960" s="15"/>
      <c r="G1960" s="15"/>
      <c r="H1960" s="15"/>
      <c r="I1960" s="15"/>
      <c r="J1960" s="15"/>
      <c r="K1960" s="15"/>
      <c r="L1960" s="15"/>
    </row>
    <row r="1961" spans="1:12" ht="18" customHeight="1" x14ac:dyDescent="0.25">
      <c r="A1961" s="15"/>
      <c r="B1961" s="15"/>
      <c r="C1961" s="15"/>
      <c r="D1961" s="15"/>
      <c r="E1961" s="15"/>
      <c r="F1961" s="15"/>
      <c r="G1961" s="15"/>
      <c r="H1961" s="15"/>
      <c r="I1961" s="15"/>
      <c r="J1961" s="15"/>
      <c r="K1961" s="15"/>
      <c r="L1961" s="15"/>
    </row>
    <row r="1962" spans="1:12" ht="18" customHeight="1" x14ac:dyDescent="0.25">
      <c r="A1962" s="15"/>
      <c r="B1962" s="15"/>
      <c r="C1962" s="15"/>
      <c r="D1962" s="15"/>
      <c r="E1962" s="15"/>
      <c r="F1962" s="15"/>
      <c r="G1962" s="15"/>
      <c r="H1962" s="15"/>
      <c r="I1962" s="15"/>
      <c r="J1962" s="15"/>
      <c r="K1962" s="15"/>
      <c r="L1962" s="15"/>
    </row>
  </sheetData>
  <mergeCells count="11">
    <mergeCell ref="L4:L5"/>
    <mergeCell ref="A2:M2"/>
    <mergeCell ref="A1:M1"/>
    <mergeCell ref="C3:K3"/>
    <mergeCell ref="A4:A5"/>
    <mergeCell ref="B4:B5"/>
    <mergeCell ref="C4:C5"/>
    <mergeCell ref="D4:D5"/>
    <mergeCell ref="E4:E5"/>
    <mergeCell ref="F4:H4"/>
    <mergeCell ref="I4:K4"/>
  </mergeCells>
  <conditionalFormatting sqref="I1354:L1356 J1307:L1353 I1307 I1309:I1353 I1303:L1306">
    <cfRule type="cellIs" dxfId="0" priority="7" operator="lessThan">
      <formula>0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 MCX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2022-03-11T10:10:44Z</dcterms:modified>
</cp:coreProperties>
</file>